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(5)mkami-kyudo\6HomePage\ssOitaken\"/>
    </mc:Choice>
  </mc:AlternateContent>
  <xr:revisionPtr revIDLastSave="0" documentId="8_{97240CA7-D8D5-43D0-8E6A-1B3458BB734C}" xr6:coauthVersionLast="47" xr6:coauthVersionMax="47" xr10:uidLastSave="{00000000-0000-0000-0000-000000000000}"/>
  <bookViews>
    <workbookView xWindow="1170" yWindow="1170" windowWidth="14055" windowHeight="14295" xr2:uid="{0C5FFB2D-E9D9-429C-9712-201442BABF72}"/>
  </bookViews>
  <sheets>
    <sheet name="参加申込書" sheetId="1" r:id="rId1"/>
  </sheets>
  <externalReferences>
    <externalReference r:id="rId2"/>
  </externalReferences>
  <definedNames>
    <definedName name="_xlnm.Print_Area" localSheetId="0">参加申込書!$B$1:$I$39</definedName>
    <definedName name="TableX">#REF!</definedName>
    <definedName name="TableY">#REF!</definedName>
    <definedName name="TableZ">#REF!</definedName>
    <definedName name="成績入力表">[1]成績入力!$D$6:$N$125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H35" i="1" s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<sst xmlns="http://schemas.openxmlformats.org/spreadsheetml/2006/main" count="34" uniqueCount="34">
  <si>
    <t>申込〆切：</t>
    <rPh sb="0" eb="2">
      <t>モウシコミ</t>
    </rPh>
    <rPh sb="2" eb="4">
      <t>シメキリ</t>
    </rPh>
    <phoneticPr fontId="4"/>
  </si>
  <si>
    <t>氏　　　名</t>
  </si>
  <si>
    <t>性別</t>
  </si>
  <si>
    <t>年齢</t>
    <rPh sb="0" eb="2">
      <t>ネンレイ</t>
    </rPh>
    <phoneticPr fontId="4"/>
  </si>
  <si>
    <t>称号・段位</t>
    <rPh sb="3" eb="5">
      <t>ダンイ</t>
    </rPh>
    <phoneticPr fontId="4"/>
  </si>
  <si>
    <t>支部</t>
    <rPh sb="0" eb="2">
      <t>シブ</t>
    </rPh>
    <phoneticPr fontId="2"/>
  </si>
  <si>
    <t>備考</t>
    <rPh sb="0" eb="2">
      <t>ビコウ</t>
    </rPh>
    <phoneticPr fontId="4"/>
  </si>
  <si>
    <t>記入例</t>
    <rPh sb="0" eb="2">
      <t>キニュウ</t>
    </rPh>
    <rPh sb="2" eb="3">
      <t>レイ</t>
    </rPh>
    <phoneticPr fontId="4"/>
  </si>
  <si>
    <t>真善美 弓太郎</t>
    <rPh sb="0" eb="3">
      <t>シンゼンビ</t>
    </rPh>
    <rPh sb="4" eb="5">
      <t>ユミ</t>
    </rPh>
    <rPh sb="5" eb="7">
      <t>タロウ</t>
    </rPh>
    <phoneticPr fontId="4"/>
  </si>
  <si>
    <t>男</t>
    <rPh sb="0" eb="1">
      <t>オトコ</t>
    </rPh>
    <phoneticPr fontId="4"/>
  </si>
  <si>
    <t>錬士六段</t>
    <rPh sb="0" eb="2">
      <t>レンシ</t>
    </rPh>
    <rPh sb="2" eb="3">
      <t>ロク</t>
    </rPh>
    <rPh sb="3" eb="4">
      <t>ダン</t>
    </rPh>
    <phoneticPr fontId="4"/>
  </si>
  <si>
    <t>←薄い黄色セルに入力して下さい</t>
    <rPh sb="1" eb="2">
      <t>ウス</t>
    </rPh>
    <rPh sb="3" eb="5">
      <t>キイロ</t>
    </rPh>
    <rPh sb="8" eb="10">
      <t>ニュウリョク</t>
    </rPh>
    <rPh sb="12" eb="13">
      <t>クダ</t>
    </rPh>
    <phoneticPr fontId="4"/>
  </si>
  <si>
    <t>←氏名は姓と名の間に半角スペースを入れて下さい</t>
    <rPh sb="1" eb="3">
      <t>シメイ</t>
    </rPh>
    <rPh sb="4" eb="5">
      <t>セイ</t>
    </rPh>
    <rPh sb="6" eb="7">
      <t>メイ</t>
    </rPh>
    <rPh sb="8" eb="9">
      <t>アイダ</t>
    </rPh>
    <rPh sb="10" eb="12">
      <t>ハンカク</t>
    </rPh>
    <rPh sb="17" eb="18">
      <t>イ</t>
    </rPh>
    <rPh sb="20" eb="21">
      <t>クダ</t>
    </rPh>
    <phoneticPr fontId="4"/>
  </si>
  <si>
    <t>←支部名はD37セルの入力内容を自動で表示します</t>
    <rPh sb="1" eb="3">
      <t>シブ</t>
    </rPh>
    <rPh sb="3" eb="4">
      <t>メイ</t>
    </rPh>
    <rPh sb="11" eb="13">
      <t>ニュウリョク</t>
    </rPh>
    <rPh sb="13" eb="15">
      <t>ナイヨウ</t>
    </rPh>
    <rPh sb="16" eb="18">
      <t>ジドウ</t>
    </rPh>
    <rPh sb="19" eb="21">
      <t>ヒョウジ</t>
    </rPh>
    <phoneticPr fontId="4"/>
  </si>
  <si>
    <t>※このファイルはEmailにて　oitaken@kyudo.jp　、ｃｃで reindunkelblau@yahoo.co.jp へ送付下さい。</t>
    <rPh sb="66" eb="68">
      <t>ソウフ</t>
    </rPh>
    <rPh sb="68" eb="69">
      <t>クダ</t>
    </rPh>
    <phoneticPr fontId="4"/>
  </si>
  <si>
    <t>（ 参　加　料）</t>
    <rPh sb="2" eb="3">
      <t>サン</t>
    </rPh>
    <rPh sb="4" eb="5">
      <t>カ</t>
    </rPh>
    <rPh sb="6" eb="7">
      <t>リョウ</t>
    </rPh>
    <phoneticPr fontId="4"/>
  </si>
  <si>
    <t>円　ｘ</t>
    <rPh sb="0" eb="1">
      <t>エン</t>
    </rPh>
    <phoneticPr fontId="2"/>
  </si>
  <si>
    <t>人　＝</t>
    <rPh sb="0" eb="1">
      <t>ニン</t>
    </rPh>
    <phoneticPr fontId="4"/>
  </si>
  <si>
    <t>円</t>
    <rPh sb="0" eb="1">
      <t>エン</t>
    </rPh>
    <phoneticPr fontId="2"/>
  </si>
  <si>
    <t>←自動計算します</t>
    <rPh sb="1" eb="3">
      <t>ジドウ</t>
    </rPh>
    <rPh sb="3" eb="5">
      <t>ケイサン</t>
    </rPh>
    <phoneticPr fontId="4"/>
  </si>
  <si>
    <t>　　　　　</t>
    <phoneticPr fontId="4"/>
  </si>
  <si>
    <t>（ 振　込　日）</t>
    <rPh sb="2" eb="3">
      <t>シン</t>
    </rPh>
    <rPh sb="4" eb="5">
      <t>コ</t>
    </rPh>
    <rPh sb="6" eb="7">
      <t>ビ</t>
    </rPh>
    <phoneticPr fontId="4"/>
  </si>
  <si>
    <t>に県連口座に振り込みました。</t>
    <rPh sb="1" eb="3">
      <t>ケンレン</t>
    </rPh>
    <rPh sb="3" eb="5">
      <t>コウザ</t>
    </rPh>
    <rPh sb="6" eb="7">
      <t>フ</t>
    </rPh>
    <rPh sb="8" eb="9">
      <t>コ</t>
    </rPh>
    <phoneticPr fontId="4"/>
  </si>
  <si>
    <t>←日付は　3/24 のように入力して下さい</t>
    <rPh sb="1" eb="3">
      <t>ヒヅケ</t>
    </rPh>
    <rPh sb="14" eb="16">
      <t>ニュウリョク</t>
    </rPh>
    <rPh sb="18" eb="19">
      <t>クダ</t>
    </rPh>
    <phoneticPr fontId="4"/>
  </si>
  <si>
    <t>（ 支　部　名）</t>
    <phoneticPr fontId="4"/>
  </si>
  <si>
    <t>中津市</t>
    <rPh sb="0" eb="3">
      <t>ナカツシ</t>
    </rPh>
    <phoneticPr fontId="2"/>
  </si>
  <si>
    <t>←一般は支部名を、学校弓道部は学校名を記載して下さい</t>
    <rPh sb="1" eb="3">
      <t>イッパン</t>
    </rPh>
    <rPh sb="4" eb="7">
      <t>シブメイ</t>
    </rPh>
    <rPh sb="9" eb="11">
      <t>ガッコウ</t>
    </rPh>
    <rPh sb="11" eb="14">
      <t>キュウドウブ</t>
    </rPh>
    <rPh sb="15" eb="18">
      <t>ガッコウメイ</t>
    </rPh>
    <rPh sb="19" eb="21">
      <t>キサイ</t>
    </rPh>
    <rPh sb="23" eb="24">
      <t>クダ</t>
    </rPh>
    <phoneticPr fontId="2"/>
  </si>
  <si>
    <t>（ 記載責任者名）</t>
    <rPh sb="2" eb="4">
      <t>キサイ</t>
    </rPh>
    <rPh sb="4" eb="7">
      <t>セキニンシャ</t>
    </rPh>
    <phoneticPr fontId="4"/>
  </si>
  <si>
    <t>弓道 太郎</t>
    <rPh sb="0" eb="2">
      <t>キュウドウ</t>
    </rPh>
    <rPh sb="3" eb="5">
      <t>タロウ</t>
    </rPh>
    <phoneticPr fontId="2"/>
  </si>
  <si>
    <t>（ 連絡先電話）</t>
    <rPh sb="2" eb="5">
      <t>レンラクサキ</t>
    </rPh>
    <phoneticPr fontId="4"/>
  </si>
  <si>
    <t>０９０－１２３４－５６７８</t>
    <phoneticPr fontId="2"/>
  </si>
  <si>
    <t>※入力後のファイルを「名前を付けて保存」でファイル名を「（支部名）夏季会長杯弓道大会参加申込書」に書き換えて下さい。</t>
    <rPh sb="1" eb="3">
      <t>ニュウリョク</t>
    </rPh>
    <rPh sb="3" eb="4">
      <t>ゴ</t>
    </rPh>
    <rPh sb="11" eb="13">
      <t>ナマエ</t>
    </rPh>
    <rPh sb="14" eb="15">
      <t>ツ</t>
    </rPh>
    <rPh sb="17" eb="19">
      <t>ホゾン</t>
    </rPh>
    <rPh sb="25" eb="26">
      <t>メイ</t>
    </rPh>
    <rPh sb="33" eb="35">
      <t>カキ</t>
    </rPh>
    <rPh sb="35" eb="37">
      <t>カイチョウ</t>
    </rPh>
    <rPh sb="37" eb="38">
      <t>ハイ</t>
    </rPh>
    <rPh sb="38" eb="40">
      <t>キュウドウ</t>
    </rPh>
    <rPh sb="40" eb="42">
      <t>タイカイ</t>
    </rPh>
    <rPh sb="42" eb="44">
      <t>サンカ</t>
    </rPh>
    <rPh sb="44" eb="46">
      <t>モウシコミ</t>
    </rPh>
    <rPh sb="46" eb="47">
      <t>ショ</t>
    </rPh>
    <rPh sb="49" eb="50">
      <t>カ</t>
    </rPh>
    <rPh sb="51" eb="52">
      <t>カ</t>
    </rPh>
    <rPh sb="54" eb="55">
      <t>クダ</t>
    </rPh>
    <phoneticPr fontId="2"/>
  </si>
  <si>
    <t>第２回　夏季会長杯（すいか争奪）弓道大会　参加申込書</t>
    <phoneticPr fontId="2"/>
  </si>
  <si>
    <t>←年齢は7/21現在で記入して下さい</t>
    <rPh sb="1" eb="3">
      <t>ネンレイ</t>
    </rPh>
    <rPh sb="8" eb="10">
      <t>ゲンザイ</t>
    </rPh>
    <rPh sb="11" eb="13">
      <t>キニュウ</t>
    </rPh>
    <rPh sb="15" eb="16">
      <t>クダ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</si>
</sst>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AR P丸ゴシック体M"/>
      <family val="3"/>
      <charset val="128"/>
    </font>
    <font>
      <sz val="6"/>
      <name val="游ゴシック"/>
      <family val="2"/>
      <charset val="128"/>
      <scheme val="minor"/>
    </font>
    <font>
      <sz val="12"/>
      <name val="AR P丸ゴシック体M"/>
      <family val="3"/>
      <charset val="128"/>
    </font>
    <font>
      <sz val="6"/>
      <name val="ＭＳ Ｐゴシック"/>
      <family val="3"/>
      <charset val="128"/>
    </font>
    <font>
      <sz val="16"/>
      <name val="AR P丸ゴシック体M"/>
      <family val="3"/>
      <charset val="128"/>
    </font>
    <font>
      <sz val="10"/>
      <color rgb="FF0000FF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sz val="10"/>
      <name val="AR P丸ゴシック体M"/>
      <family val="3"/>
      <charset val="128"/>
    </font>
    <font>
      <sz val="10"/>
      <color rgb="FFFF0000"/>
      <name val="AR P丸ゴシック体M"/>
      <family val="3"/>
      <charset val="128"/>
    </font>
    <font>
      <sz val="12"/>
      <name val="AR P丸ゴシック体E"/>
      <family val="3"/>
      <charset val="128"/>
    </font>
    <font>
      <sz val="12"/>
      <color rgb="FF0000FF"/>
      <name val="AR P丸ゴシック体M"/>
      <family val="3"/>
      <charset val="128"/>
    </font>
    <font>
      <b/>
      <sz val="11"/>
      <color rgb="FFFF0000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0" fontId="5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 shrinkToFit="1"/>
    </xf>
    <xf numFmtId="176" fontId="6" fillId="0" borderId="3" xfId="0" applyNumberFormat="1" applyFont="1" applyBorder="1" applyAlignment="1">
      <alignment horizontal="left" vertical="center" shrinkToFit="1"/>
    </xf>
    <xf numFmtId="0" fontId="7" fillId="0" borderId="0" xfId="0" applyFont="1">
      <alignment vertical="center"/>
    </xf>
    <xf numFmtId="0" fontId="8" fillId="0" borderId="3" xfId="0" applyFont="1" applyBorder="1" applyAlignment="1">
      <alignment horizontal="center" vertical="center" shrinkToFit="1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>
      <alignment horizontal="left" vertical="center" shrinkToFit="1"/>
    </xf>
    <xf numFmtId="176" fontId="8" fillId="2" borderId="3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177" fontId="10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12" fillId="0" borderId="0" xfId="0" applyFont="1">
      <alignment vertical="center"/>
    </xf>
    <xf numFmtId="177" fontId="3" fillId="0" borderId="1" xfId="0" applyNumberFormat="1" applyFont="1" applyBorder="1" applyAlignment="1">
      <alignment vertical="center" shrinkToFit="1"/>
    </xf>
    <xf numFmtId="176" fontId="11" fillId="2" borderId="1" xfId="0" applyNumberFormat="1" applyFont="1" applyFill="1" applyBorder="1" applyAlignment="1" applyProtection="1">
      <alignment horizontal="left" vertical="center" indent="1"/>
      <protection locked="0"/>
    </xf>
    <xf numFmtId="0" fontId="11" fillId="2" borderId="1" xfId="0" applyFont="1" applyFill="1" applyBorder="1" applyAlignment="1" applyProtection="1">
      <alignment horizontal="left" vertical="center" indent="1"/>
      <protection locked="0"/>
    </xf>
    <xf numFmtId="0" fontId="11" fillId="2" borderId="4" xfId="0" applyFont="1" applyFill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(6)oitaken-kyudo\2&#20027;&#20652;&#22823;&#20250;\2.5&#22799;&#23395;&#20250;&#38263;&#26479;&#65288;&#30476;&#30693;&#20107;&#26479;&#65289;\&#9733;(R06-088)R06&#22799;&#23395;&#20250;&#38263;&#26479;&#24339;&#36947;&#22823;&#20250;&#12503;&#12525;&#12464;&#12521;&#12512;.xlsm" TargetMode="External"/><Relationship Id="rId1" Type="http://schemas.openxmlformats.org/officeDocument/2006/relationships/externalLinkPath" Target="/Users/user/Documents/(6)oitaken-kyudo/2&#20027;&#20652;&#22823;&#20250;/2.5&#22799;&#23395;&#20250;&#38263;&#26479;&#65288;&#30476;&#30693;&#20107;&#26479;&#65289;/&#9733;(R06-088)R06&#22799;&#23395;&#20250;&#38263;&#26479;&#24339;&#36947;&#22823;&#20250;&#12503;&#12525;&#12464;&#12521;&#1251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本情報"/>
      <sheetName val="案内"/>
      <sheetName val="参加申込書"/>
      <sheetName val="申込集計・立順"/>
      <sheetName val="表紙"/>
      <sheetName val="選手名簿"/>
      <sheetName val="実績時刻"/>
      <sheetName val="成績入力"/>
      <sheetName val="順位ソート"/>
      <sheetName val="選手権"/>
      <sheetName val="成績まとめ"/>
      <sheetName val="運営担当"/>
      <sheetName val="記録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D6">
            <v>1</v>
          </cell>
          <cell r="E6" t="str">
            <v>A</v>
          </cell>
          <cell r="F6" t="str">
            <v>佐藤 徹</v>
          </cell>
          <cell r="G6" t="str">
            <v>男</v>
          </cell>
          <cell r="H6" t="str">
            <v>初段</v>
          </cell>
          <cell r="I6" t="str">
            <v>大分市</v>
          </cell>
          <cell r="J6">
            <v>0</v>
          </cell>
          <cell r="K6">
            <v>1</v>
          </cell>
          <cell r="L6">
            <v>0</v>
          </cell>
          <cell r="M6">
            <v>1</v>
          </cell>
          <cell r="N6">
            <v>16</v>
          </cell>
        </row>
        <row r="7">
          <cell r="D7">
            <v>2</v>
          </cell>
          <cell r="E7" t="str">
            <v>A</v>
          </cell>
          <cell r="F7" t="str">
            <v>松本 聡美</v>
          </cell>
          <cell r="G7" t="str">
            <v>女</v>
          </cell>
          <cell r="H7" t="str">
            <v>弐段</v>
          </cell>
          <cell r="I7" t="str">
            <v>日田市</v>
          </cell>
          <cell r="J7">
            <v>4</v>
          </cell>
          <cell r="K7">
            <v>3</v>
          </cell>
          <cell r="L7">
            <v>2</v>
          </cell>
          <cell r="M7">
            <v>9</v>
          </cell>
          <cell r="N7">
            <v>1</v>
          </cell>
        </row>
        <row r="8">
          <cell r="D8">
            <v>3</v>
          </cell>
          <cell r="E8" t="str">
            <v>A</v>
          </cell>
          <cell r="F8" t="str">
            <v>竹尾 嘉明</v>
          </cell>
          <cell r="G8" t="str">
            <v>男</v>
          </cell>
          <cell r="H8" t="str">
            <v>弐段</v>
          </cell>
          <cell r="I8" t="str">
            <v>佐伯市</v>
          </cell>
          <cell r="J8">
            <v>2</v>
          </cell>
          <cell r="K8">
            <v>4</v>
          </cell>
          <cell r="L8">
            <v>2</v>
          </cell>
          <cell r="M8">
            <v>8</v>
          </cell>
          <cell r="N8">
            <v>2</v>
          </cell>
        </row>
        <row r="9">
          <cell r="D9">
            <v>4</v>
          </cell>
          <cell r="E9" t="str">
            <v>A</v>
          </cell>
          <cell r="F9" t="str">
            <v>染矢 恵</v>
          </cell>
          <cell r="G9" t="str">
            <v>女</v>
          </cell>
          <cell r="H9" t="str">
            <v>初段</v>
          </cell>
          <cell r="I9" t="str">
            <v>佐伯市</v>
          </cell>
          <cell r="J9">
            <v>1</v>
          </cell>
          <cell r="K9">
            <v>1</v>
          </cell>
          <cell r="L9">
            <v>1</v>
          </cell>
          <cell r="M9">
            <v>3</v>
          </cell>
          <cell r="N9">
            <v>10</v>
          </cell>
        </row>
        <row r="10">
          <cell r="D10">
            <v>5</v>
          </cell>
          <cell r="E10" t="str">
            <v>A</v>
          </cell>
          <cell r="F10" t="str">
            <v>朝来野 清孝</v>
          </cell>
          <cell r="G10" t="str">
            <v>男</v>
          </cell>
          <cell r="H10" t="str">
            <v>弐段</v>
          </cell>
          <cell r="I10" t="str">
            <v>大分市</v>
          </cell>
          <cell r="J10">
            <v>3</v>
          </cell>
          <cell r="K10">
            <v>2</v>
          </cell>
          <cell r="L10">
            <v>3</v>
          </cell>
          <cell r="M10">
            <v>8</v>
          </cell>
          <cell r="N10">
            <v>2</v>
          </cell>
        </row>
        <row r="11">
          <cell r="D11">
            <v>6</v>
          </cell>
          <cell r="E11" t="str">
            <v>A</v>
          </cell>
          <cell r="F11" t="str">
            <v>原田 啓太郎</v>
          </cell>
          <cell r="G11" t="str">
            <v>男</v>
          </cell>
          <cell r="H11" t="str">
            <v>初段</v>
          </cell>
          <cell r="I11" t="str">
            <v>日田市</v>
          </cell>
          <cell r="J11">
            <v>3</v>
          </cell>
          <cell r="K11">
            <v>1</v>
          </cell>
          <cell r="L11">
            <v>3</v>
          </cell>
          <cell r="M11">
            <v>7</v>
          </cell>
          <cell r="N11">
            <v>6</v>
          </cell>
        </row>
        <row r="12">
          <cell r="D12">
            <v>7</v>
          </cell>
          <cell r="E12" t="str">
            <v>A</v>
          </cell>
          <cell r="F12" t="str">
            <v>櫻木 絵里</v>
          </cell>
          <cell r="G12" t="str">
            <v>女</v>
          </cell>
          <cell r="H12" t="str">
            <v>弐段</v>
          </cell>
          <cell r="I12" t="str">
            <v>別府市</v>
          </cell>
          <cell r="J12">
            <v>2</v>
          </cell>
          <cell r="K12">
            <v>3</v>
          </cell>
          <cell r="L12">
            <v>1</v>
          </cell>
          <cell r="M12">
            <v>6</v>
          </cell>
          <cell r="N12">
            <v>7</v>
          </cell>
        </row>
        <row r="13">
          <cell r="D13">
            <v>8</v>
          </cell>
          <cell r="E13" t="str">
            <v>A</v>
          </cell>
          <cell r="F13" t="str">
            <v>福田 佑希</v>
          </cell>
          <cell r="G13" t="str">
            <v>女</v>
          </cell>
          <cell r="H13" t="str">
            <v>壱級</v>
          </cell>
          <cell r="I13" t="str">
            <v>中津市</v>
          </cell>
          <cell r="J13">
            <v>0</v>
          </cell>
          <cell r="K13">
            <v>2</v>
          </cell>
          <cell r="L13">
            <v>0</v>
          </cell>
          <cell r="M13">
            <v>2</v>
          </cell>
          <cell r="N13">
            <v>13</v>
          </cell>
        </row>
        <row r="14">
          <cell r="D14">
            <v>9</v>
          </cell>
          <cell r="E14" t="str">
            <v>A</v>
          </cell>
          <cell r="F14" t="str">
            <v>小森 香穂</v>
          </cell>
          <cell r="G14" t="str">
            <v>女</v>
          </cell>
          <cell r="H14" t="str">
            <v>弐段</v>
          </cell>
          <cell r="I14" t="str">
            <v>宇佐市</v>
          </cell>
          <cell r="J14">
            <v>3</v>
          </cell>
          <cell r="K14">
            <v>2</v>
          </cell>
          <cell r="L14">
            <v>1</v>
          </cell>
          <cell r="M14">
            <v>6</v>
          </cell>
          <cell r="N14">
            <v>7</v>
          </cell>
        </row>
        <row r="15">
          <cell r="D15">
            <v>10</v>
          </cell>
          <cell r="E15" t="str">
            <v>A</v>
          </cell>
          <cell r="F15" t="str">
            <v>蔵居 裕子</v>
          </cell>
          <cell r="G15" t="str">
            <v>女</v>
          </cell>
          <cell r="H15" t="str">
            <v>弐段</v>
          </cell>
          <cell r="I15" t="str">
            <v>別府市</v>
          </cell>
          <cell r="J15">
            <v>0</v>
          </cell>
          <cell r="K15">
            <v>0</v>
          </cell>
          <cell r="L15">
            <v>1</v>
          </cell>
          <cell r="M15">
            <v>1</v>
          </cell>
          <cell r="N15">
            <v>16</v>
          </cell>
        </row>
        <row r="16">
          <cell r="D16">
            <v>11</v>
          </cell>
          <cell r="E16" t="str">
            <v>A</v>
          </cell>
          <cell r="F16" t="str">
            <v>安藤 鉄也</v>
          </cell>
          <cell r="G16" t="str">
            <v>男</v>
          </cell>
          <cell r="H16" t="str">
            <v>弐段</v>
          </cell>
          <cell r="I16" t="str">
            <v>大分市</v>
          </cell>
          <cell r="J16">
            <v>1</v>
          </cell>
          <cell r="K16">
            <v>2</v>
          </cell>
          <cell r="L16">
            <v>2</v>
          </cell>
          <cell r="M16">
            <v>5</v>
          </cell>
          <cell r="N16">
            <v>9</v>
          </cell>
        </row>
        <row r="17">
          <cell r="D17">
            <v>12</v>
          </cell>
          <cell r="E17" t="str">
            <v>A</v>
          </cell>
          <cell r="F17" t="str">
            <v>野田 仁美</v>
          </cell>
          <cell r="G17" t="str">
            <v>女</v>
          </cell>
          <cell r="H17" t="str">
            <v>弐段</v>
          </cell>
          <cell r="I17" t="str">
            <v>宇佐市</v>
          </cell>
          <cell r="J17">
            <v>1</v>
          </cell>
          <cell r="K17">
            <v>2</v>
          </cell>
          <cell r="L17">
            <v>0</v>
          </cell>
          <cell r="M17">
            <v>3</v>
          </cell>
          <cell r="N17">
            <v>10</v>
          </cell>
        </row>
        <row r="18">
          <cell r="D18">
            <v>13</v>
          </cell>
          <cell r="E18" t="str">
            <v>A</v>
          </cell>
          <cell r="F18" t="str">
            <v>森　 賢裕</v>
          </cell>
          <cell r="G18" t="str">
            <v>男</v>
          </cell>
          <cell r="H18" t="str">
            <v>弐段</v>
          </cell>
          <cell r="I18" t="str">
            <v>別府市</v>
          </cell>
          <cell r="J18">
            <v>1</v>
          </cell>
          <cell r="K18">
            <v>0</v>
          </cell>
          <cell r="L18">
            <v>1</v>
          </cell>
          <cell r="M18">
            <v>2</v>
          </cell>
          <cell r="N18">
            <v>13</v>
          </cell>
        </row>
        <row r="19">
          <cell r="D19">
            <v>14</v>
          </cell>
          <cell r="E19" t="str">
            <v>A</v>
          </cell>
          <cell r="F19" t="str">
            <v>佐藤 久美</v>
          </cell>
          <cell r="G19" t="str">
            <v>女</v>
          </cell>
          <cell r="H19" t="str">
            <v>初段</v>
          </cell>
          <cell r="I19" t="str">
            <v>大分市</v>
          </cell>
          <cell r="J19">
            <v>0</v>
          </cell>
          <cell r="K19">
            <v>0</v>
          </cell>
          <cell r="L19">
            <v>2</v>
          </cell>
          <cell r="M19">
            <v>2</v>
          </cell>
          <cell r="N19">
            <v>13</v>
          </cell>
        </row>
        <row r="20">
          <cell r="D20">
            <v>15</v>
          </cell>
          <cell r="E20" t="str">
            <v>A</v>
          </cell>
          <cell r="F20" t="str">
            <v>岩本 寛司</v>
          </cell>
          <cell r="G20" t="str">
            <v>男</v>
          </cell>
          <cell r="H20" t="str">
            <v>弐段</v>
          </cell>
          <cell r="I20" t="str">
            <v>宇佐市</v>
          </cell>
          <cell r="J20">
            <v>2</v>
          </cell>
          <cell r="K20">
            <v>3</v>
          </cell>
          <cell r="L20">
            <v>3</v>
          </cell>
          <cell r="M20">
            <v>8</v>
          </cell>
          <cell r="N20">
            <v>2</v>
          </cell>
        </row>
        <row r="21">
          <cell r="D21">
            <v>16</v>
          </cell>
          <cell r="E21" t="str">
            <v>A</v>
          </cell>
          <cell r="F21" t="str">
            <v>堀井 壮太</v>
          </cell>
          <cell r="G21" t="str">
            <v>男</v>
          </cell>
          <cell r="H21" t="str">
            <v>初段</v>
          </cell>
          <cell r="I21" t="str">
            <v>別府市</v>
          </cell>
          <cell r="J21">
            <v>2</v>
          </cell>
          <cell r="K21">
            <v>1</v>
          </cell>
          <cell r="L21">
            <v>0</v>
          </cell>
          <cell r="M21">
            <v>3</v>
          </cell>
          <cell r="N21">
            <v>10</v>
          </cell>
        </row>
        <row r="22">
          <cell r="D22">
            <v>17</v>
          </cell>
          <cell r="E22" t="str">
            <v>A</v>
          </cell>
          <cell r="F22" t="str">
            <v>大城 伸弥</v>
          </cell>
          <cell r="G22" t="str">
            <v>男</v>
          </cell>
          <cell r="H22" t="str">
            <v>初段</v>
          </cell>
          <cell r="I22" t="str">
            <v>速見郡</v>
          </cell>
          <cell r="J22">
            <v>3</v>
          </cell>
          <cell r="K22">
            <v>4</v>
          </cell>
          <cell r="L22">
            <v>1</v>
          </cell>
          <cell r="M22">
            <v>8</v>
          </cell>
          <cell r="N22">
            <v>2</v>
          </cell>
        </row>
        <row r="23">
          <cell r="D23">
            <v>18</v>
          </cell>
          <cell r="E23" t="str">
            <v>B</v>
          </cell>
          <cell r="F23" t="str">
            <v>村井 綾</v>
          </cell>
          <cell r="G23" t="str">
            <v>女</v>
          </cell>
          <cell r="H23" t="str">
            <v>五段</v>
          </cell>
          <cell r="I23" t="str">
            <v>大分市</v>
          </cell>
          <cell r="J23">
            <v>1</v>
          </cell>
          <cell r="K23">
            <v>3</v>
          </cell>
          <cell r="L23">
            <v>2</v>
          </cell>
          <cell r="M23">
            <v>6</v>
          </cell>
          <cell r="N23">
            <v>7</v>
          </cell>
        </row>
        <row r="24">
          <cell r="D24">
            <v>19</v>
          </cell>
          <cell r="E24" t="str">
            <v>B</v>
          </cell>
          <cell r="F24" t="str">
            <v>浦松 宏治</v>
          </cell>
          <cell r="G24" t="str">
            <v>男</v>
          </cell>
          <cell r="H24" t="str">
            <v>四段</v>
          </cell>
          <cell r="I24" t="str">
            <v>別府市</v>
          </cell>
          <cell r="J24">
            <v>4</v>
          </cell>
          <cell r="K24">
            <v>3</v>
          </cell>
          <cell r="L24">
            <v>3</v>
          </cell>
          <cell r="M24">
            <v>10</v>
          </cell>
          <cell r="N24">
            <v>1</v>
          </cell>
        </row>
        <row r="25">
          <cell r="D25">
            <v>20</v>
          </cell>
          <cell r="E25" t="str">
            <v>B</v>
          </cell>
          <cell r="F25" t="str">
            <v>杉原 広子</v>
          </cell>
          <cell r="G25" t="str">
            <v>女</v>
          </cell>
          <cell r="H25" t="str">
            <v>四段</v>
          </cell>
          <cell r="I25" t="str">
            <v>大分市</v>
          </cell>
          <cell r="J25">
            <v>3</v>
          </cell>
          <cell r="K25">
            <v>3</v>
          </cell>
          <cell r="L25">
            <v>2</v>
          </cell>
          <cell r="M25">
            <v>8</v>
          </cell>
          <cell r="N25">
            <v>2</v>
          </cell>
        </row>
        <row r="26">
          <cell r="D26">
            <v>21</v>
          </cell>
          <cell r="E26" t="str">
            <v>B</v>
          </cell>
          <cell r="F26" t="str">
            <v>中村 真由子</v>
          </cell>
          <cell r="G26" t="str">
            <v>女</v>
          </cell>
          <cell r="H26" t="str">
            <v>五段</v>
          </cell>
          <cell r="I26" t="str">
            <v>佐伯市</v>
          </cell>
          <cell r="J26">
            <v>1</v>
          </cell>
          <cell r="K26">
            <v>1</v>
          </cell>
          <cell r="L26">
            <v>1</v>
          </cell>
          <cell r="M26">
            <v>3</v>
          </cell>
          <cell r="N26">
            <v>16</v>
          </cell>
        </row>
        <row r="27">
          <cell r="D27">
            <v>22</v>
          </cell>
          <cell r="E27" t="str">
            <v>B</v>
          </cell>
          <cell r="F27" t="str">
            <v>児玉 正明</v>
          </cell>
          <cell r="G27" t="str">
            <v>男</v>
          </cell>
          <cell r="H27" t="str">
            <v>五段</v>
          </cell>
          <cell r="I27" t="str">
            <v>佐伯市</v>
          </cell>
          <cell r="J27">
            <v>3</v>
          </cell>
          <cell r="K27">
            <v>1</v>
          </cell>
          <cell r="L27">
            <v>2</v>
          </cell>
          <cell r="M27">
            <v>6</v>
          </cell>
          <cell r="N27">
            <v>7</v>
          </cell>
        </row>
        <row r="28">
          <cell r="D28">
            <v>23</v>
          </cell>
          <cell r="E28" t="str">
            <v>B</v>
          </cell>
          <cell r="F28" t="str">
            <v>太田 幸子</v>
          </cell>
          <cell r="G28" t="str">
            <v>女</v>
          </cell>
          <cell r="H28" t="str">
            <v>四段</v>
          </cell>
          <cell r="I28" t="str">
            <v>大分市</v>
          </cell>
          <cell r="J28">
            <v>2</v>
          </cell>
          <cell r="K28">
            <v>2</v>
          </cell>
          <cell r="L28">
            <v>2</v>
          </cell>
          <cell r="M28">
            <v>6</v>
          </cell>
          <cell r="N28">
            <v>7</v>
          </cell>
        </row>
        <row r="29">
          <cell r="D29">
            <v>24</v>
          </cell>
          <cell r="E29" t="str">
            <v>B</v>
          </cell>
          <cell r="F29" t="str">
            <v>後藤 恵美子</v>
          </cell>
          <cell r="G29" t="str">
            <v>女</v>
          </cell>
          <cell r="H29" t="str">
            <v>参段</v>
          </cell>
          <cell r="I29" t="str">
            <v>別府市</v>
          </cell>
          <cell r="J29">
            <v>0</v>
          </cell>
          <cell r="K29">
            <v>2</v>
          </cell>
          <cell r="L29">
            <v>1</v>
          </cell>
          <cell r="M29">
            <v>3</v>
          </cell>
          <cell r="N29">
            <v>16</v>
          </cell>
        </row>
        <row r="30">
          <cell r="D30">
            <v>25</v>
          </cell>
          <cell r="E30" t="str">
            <v>B</v>
          </cell>
          <cell r="F30" t="str">
            <v>牧野 将治</v>
          </cell>
          <cell r="G30" t="str">
            <v>男</v>
          </cell>
          <cell r="H30" t="str">
            <v>五段</v>
          </cell>
          <cell r="I30" t="str">
            <v>大分市</v>
          </cell>
          <cell r="J30">
            <v>1</v>
          </cell>
          <cell r="K30">
            <v>2</v>
          </cell>
          <cell r="L30">
            <v>3</v>
          </cell>
          <cell r="M30">
            <v>6</v>
          </cell>
          <cell r="N30">
            <v>7</v>
          </cell>
        </row>
        <row r="31">
          <cell r="D31">
            <v>26</v>
          </cell>
          <cell r="E31" t="str">
            <v>B</v>
          </cell>
          <cell r="F31" t="str">
            <v>川野 忠信</v>
          </cell>
          <cell r="G31" t="str">
            <v>男</v>
          </cell>
          <cell r="H31" t="str">
            <v>五段</v>
          </cell>
          <cell r="I31" t="str">
            <v>宇佐市</v>
          </cell>
          <cell r="J31">
            <v>3</v>
          </cell>
          <cell r="K31">
            <v>3</v>
          </cell>
          <cell r="L31">
            <v>1</v>
          </cell>
          <cell r="M31">
            <v>7</v>
          </cell>
          <cell r="N31">
            <v>4</v>
          </cell>
        </row>
        <row r="32">
          <cell r="D32">
            <v>27</v>
          </cell>
          <cell r="E32" t="str">
            <v>B</v>
          </cell>
          <cell r="F32" t="str">
            <v>須藤 誠司</v>
          </cell>
          <cell r="G32" t="str">
            <v>男</v>
          </cell>
          <cell r="H32" t="str">
            <v>五段</v>
          </cell>
          <cell r="I32" t="str">
            <v>別府市</v>
          </cell>
          <cell r="J32">
            <v>1</v>
          </cell>
          <cell r="K32">
            <v>2</v>
          </cell>
          <cell r="L32">
            <v>3</v>
          </cell>
          <cell r="M32">
            <v>6</v>
          </cell>
          <cell r="N32">
            <v>7</v>
          </cell>
        </row>
        <row r="33">
          <cell r="D33">
            <v>28</v>
          </cell>
          <cell r="E33" t="str">
            <v>B</v>
          </cell>
          <cell r="F33" t="str">
            <v>那須 和夫</v>
          </cell>
          <cell r="G33" t="str">
            <v>男</v>
          </cell>
          <cell r="H33" t="str">
            <v>五段</v>
          </cell>
          <cell r="I33" t="str">
            <v>大分市</v>
          </cell>
          <cell r="J33">
            <v>2</v>
          </cell>
          <cell r="K33">
            <v>3</v>
          </cell>
          <cell r="L33">
            <v>2</v>
          </cell>
          <cell r="M33">
            <v>7</v>
          </cell>
          <cell r="N33">
            <v>4</v>
          </cell>
        </row>
        <row r="34">
          <cell r="D34">
            <v>29</v>
          </cell>
          <cell r="E34" t="str">
            <v>B</v>
          </cell>
          <cell r="F34" t="str">
            <v>利光 真砂実</v>
          </cell>
          <cell r="G34" t="str">
            <v>女</v>
          </cell>
          <cell r="H34" t="str">
            <v>四段</v>
          </cell>
          <cell r="I34" t="str">
            <v>大分市</v>
          </cell>
          <cell r="J34">
            <v>3</v>
          </cell>
          <cell r="K34">
            <v>2</v>
          </cell>
          <cell r="L34">
            <v>1</v>
          </cell>
          <cell r="M34">
            <v>6</v>
          </cell>
          <cell r="N34">
            <v>7</v>
          </cell>
        </row>
        <row r="35">
          <cell r="D35">
            <v>30</v>
          </cell>
          <cell r="E35" t="str">
            <v>B</v>
          </cell>
          <cell r="F35" t="str">
            <v>松本 航太郎</v>
          </cell>
          <cell r="G35" t="str">
            <v>男</v>
          </cell>
          <cell r="H35" t="str">
            <v>五段</v>
          </cell>
          <cell r="I35" t="str">
            <v>日田市</v>
          </cell>
          <cell r="J35">
            <v>0</v>
          </cell>
          <cell r="K35">
            <v>2</v>
          </cell>
          <cell r="L35">
            <v>3</v>
          </cell>
          <cell r="M35">
            <v>5</v>
          </cell>
          <cell r="N35">
            <v>14</v>
          </cell>
        </row>
        <row r="36">
          <cell r="D36">
            <v>31</v>
          </cell>
          <cell r="E36" t="str">
            <v>B</v>
          </cell>
          <cell r="F36" t="str">
            <v>塚原 裕子</v>
          </cell>
          <cell r="G36" t="str">
            <v>女</v>
          </cell>
          <cell r="H36" t="str">
            <v>五段</v>
          </cell>
          <cell r="I36" t="str">
            <v>大分市</v>
          </cell>
          <cell r="J36">
            <v>0</v>
          </cell>
          <cell r="K36">
            <v>2</v>
          </cell>
          <cell r="L36">
            <v>1</v>
          </cell>
          <cell r="M36">
            <v>3</v>
          </cell>
          <cell r="N36">
            <v>16</v>
          </cell>
        </row>
        <row r="37">
          <cell r="D37">
            <v>32</v>
          </cell>
          <cell r="E37" t="str">
            <v>B</v>
          </cell>
          <cell r="F37" t="str">
            <v>谷　 しのぶ</v>
          </cell>
          <cell r="G37" t="str">
            <v>女</v>
          </cell>
          <cell r="H37" t="str">
            <v>四段</v>
          </cell>
          <cell r="I37" t="str">
            <v>豊後高田市</v>
          </cell>
          <cell r="J37">
            <v>0</v>
          </cell>
          <cell r="K37">
            <v>1</v>
          </cell>
          <cell r="L37">
            <v>1</v>
          </cell>
          <cell r="M37">
            <v>2</v>
          </cell>
          <cell r="N37">
            <v>20</v>
          </cell>
        </row>
        <row r="38">
          <cell r="D38">
            <v>33</v>
          </cell>
          <cell r="E38" t="str">
            <v>B</v>
          </cell>
          <cell r="F38" t="str">
            <v>森田 昌子</v>
          </cell>
          <cell r="G38" t="str">
            <v>女</v>
          </cell>
          <cell r="H38" t="str">
            <v>五段</v>
          </cell>
          <cell r="I38" t="str">
            <v>佐伯市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21</v>
          </cell>
        </row>
        <row r="39">
          <cell r="D39">
            <v>34</v>
          </cell>
          <cell r="E39" t="str">
            <v>B</v>
          </cell>
          <cell r="F39" t="str">
            <v>松原 愛</v>
          </cell>
          <cell r="G39" t="str">
            <v>女</v>
          </cell>
          <cell r="H39" t="str">
            <v>参段</v>
          </cell>
          <cell r="I39" t="str">
            <v>大分市</v>
          </cell>
          <cell r="J39">
            <v>1</v>
          </cell>
          <cell r="K39">
            <v>1</v>
          </cell>
          <cell r="L39">
            <v>2</v>
          </cell>
          <cell r="M39">
            <v>4</v>
          </cell>
          <cell r="N39">
            <v>15</v>
          </cell>
        </row>
        <row r="40">
          <cell r="D40">
            <v>35</v>
          </cell>
          <cell r="E40" t="str">
            <v>B</v>
          </cell>
          <cell r="F40" t="str">
            <v>池辺 裕子</v>
          </cell>
          <cell r="G40" t="str">
            <v>女</v>
          </cell>
          <cell r="H40" t="str">
            <v>五段</v>
          </cell>
          <cell r="I40" t="str">
            <v>大分市</v>
          </cell>
          <cell r="J40">
            <v>2</v>
          </cell>
          <cell r="K40">
            <v>0</v>
          </cell>
          <cell r="L40">
            <v>4</v>
          </cell>
          <cell r="M40">
            <v>6</v>
          </cell>
          <cell r="N40">
            <v>7</v>
          </cell>
        </row>
        <row r="41">
          <cell r="D41">
            <v>36</v>
          </cell>
          <cell r="E41" t="str">
            <v>B</v>
          </cell>
          <cell r="F41" t="str">
            <v>多々良 勇一</v>
          </cell>
          <cell r="G41" t="str">
            <v>男</v>
          </cell>
          <cell r="H41" t="str">
            <v>参段</v>
          </cell>
          <cell r="I41" t="str">
            <v>佐伯市</v>
          </cell>
          <cell r="J41">
            <v>0</v>
          </cell>
          <cell r="K41">
            <v>2</v>
          </cell>
          <cell r="L41">
            <v>1</v>
          </cell>
          <cell r="M41">
            <v>3</v>
          </cell>
          <cell r="N41">
            <v>16</v>
          </cell>
        </row>
        <row r="42">
          <cell r="D42">
            <v>37</v>
          </cell>
          <cell r="E42" t="str">
            <v>B</v>
          </cell>
          <cell r="F42" t="str">
            <v>大野 隆生</v>
          </cell>
          <cell r="G42" t="str">
            <v>男</v>
          </cell>
          <cell r="H42" t="str">
            <v>四段</v>
          </cell>
          <cell r="I42" t="str">
            <v>大分市</v>
          </cell>
          <cell r="J42">
            <v>3</v>
          </cell>
          <cell r="K42">
            <v>3</v>
          </cell>
          <cell r="L42">
            <v>2</v>
          </cell>
          <cell r="M42">
            <v>8</v>
          </cell>
          <cell r="N42">
            <v>2</v>
          </cell>
        </row>
        <row r="43">
          <cell r="D43">
            <v>38</v>
          </cell>
          <cell r="E43" t="str">
            <v>B</v>
          </cell>
          <cell r="F43" t="str">
            <v>加藤 脩一郎</v>
          </cell>
          <cell r="G43" t="str">
            <v>男</v>
          </cell>
          <cell r="H43" t="str">
            <v>五段</v>
          </cell>
          <cell r="I43" t="str">
            <v>速見郡</v>
          </cell>
          <cell r="J43">
            <v>3</v>
          </cell>
          <cell r="K43">
            <v>1</v>
          </cell>
          <cell r="L43">
            <v>3</v>
          </cell>
          <cell r="M43">
            <v>7</v>
          </cell>
          <cell r="N43">
            <v>4</v>
          </cell>
        </row>
        <row r="44">
          <cell r="D44">
            <v>39</v>
          </cell>
          <cell r="E44" t="str">
            <v>C</v>
          </cell>
          <cell r="F44" t="str">
            <v>小田 新一郎</v>
          </cell>
          <cell r="G44" t="str">
            <v>男</v>
          </cell>
          <cell r="H44" t="str">
            <v>五段</v>
          </cell>
          <cell r="I44" t="str">
            <v>佐伯市</v>
          </cell>
          <cell r="J44">
            <v>1</v>
          </cell>
          <cell r="K44">
            <v>4</v>
          </cell>
          <cell r="L44">
            <v>4</v>
          </cell>
          <cell r="M44">
            <v>9</v>
          </cell>
          <cell r="N44">
            <v>1</v>
          </cell>
        </row>
        <row r="45">
          <cell r="D45">
            <v>40</v>
          </cell>
          <cell r="E45" t="str">
            <v>C</v>
          </cell>
          <cell r="F45" t="str">
            <v>豊田 久美代</v>
          </cell>
          <cell r="G45" t="str">
            <v>女</v>
          </cell>
          <cell r="H45" t="str">
            <v>四段</v>
          </cell>
          <cell r="I45" t="str">
            <v>豊後大野市</v>
          </cell>
          <cell r="J45">
            <v>2</v>
          </cell>
          <cell r="K45">
            <v>0</v>
          </cell>
          <cell r="L45">
            <v>2</v>
          </cell>
          <cell r="M45">
            <v>4</v>
          </cell>
          <cell r="N45">
            <v>13</v>
          </cell>
        </row>
        <row r="46">
          <cell r="D46">
            <v>41</v>
          </cell>
          <cell r="E46" t="str">
            <v>C</v>
          </cell>
          <cell r="F46" t="str">
            <v>松岡 光生</v>
          </cell>
          <cell r="G46" t="str">
            <v>男</v>
          </cell>
          <cell r="H46" t="str">
            <v>参段</v>
          </cell>
          <cell r="I46" t="str">
            <v>大分市</v>
          </cell>
          <cell r="J46">
            <v>2</v>
          </cell>
          <cell r="K46">
            <v>2</v>
          </cell>
          <cell r="L46">
            <v>0</v>
          </cell>
          <cell r="M46">
            <v>4</v>
          </cell>
          <cell r="N46">
            <v>13</v>
          </cell>
        </row>
        <row r="47">
          <cell r="D47">
            <v>42</v>
          </cell>
          <cell r="E47" t="str">
            <v>C</v>
          </cell>
          <cell r="F47" t="str">
            <v>首藤 哲男</v>
          </cell>
          <cell r="G47" t="str">
            <v>男</v>
          </cell>
          <cell r="H47" t="str">
            <v>五段</v>
          </cell>
          <cell r="I47" t="str">
            <v>豊後高田市</v>
          </cell>
          <cell r="J47">
            <v>0</v>
          </cell>
          <cell r="K47">
            <v>3</v>
          </cell>
          <cell r="L47">
            <v>2</v>
          </cell>
          <cell r="M47">
            <v>5</v>
          </cell>
          <cell r="N47">
            <v>6</v>
          </cell>
        </row>
        <row r="48">
          <cell r="D48">
            <v>43</v>
          </cell>
          <cell r="E48" t="str">
            <v>C</v>
          </cell>
          <cell r="F48" t="str">
            <v>芝﨑 啓司</v>
          </cell>
          <cell r="G48" t="str">
            <v>男</v>
          </cell>
          <cell r="H48" t="str">
            <v>五段</v>
          </cell>
          <cell r="I48" t="str">
            <v>臼杵市</v>
          </cell>
          <cell r="J48">
            <v>3</v>
          </cell>
          <cell r="K48">
            <v>1</v>
          </cell>
          <cell r="L48">
            <v>0</v>
          </cell>
          <cell r="M48">
            <v>4</v>
          </cell>
          <cell r="N48">
            <v>13</v>
          </cell>
        </row>
        <row r="49">
          <cell r="D49">
            <v>44</v>
          </cell>
          <cell r="E49" t="str">
            <v>C</v>
          </cell>
          <cell r="F49" t="str">
            <v>植木 倫子</v>
          </cell>
          <cell r="G49" t="str">
            <v>女</v>
          </cell>
          <cell r="H49" t="str">
            <v>四段</v>
          </cell>
          <cell r="I49" t="str">
            <v>豊後高田市</v>
          </cell>
          <cell r="J49">
            <v>1</v>
          </cell>
          <cell r="K49">
            <v>4</v>
          </cell>
          <cell r="L49">
            <v>2</v>
          </cell>
          <cell r="M49">
            <v>7</v>
          </cell>
          <cell r="N49">
            <v>3</v>
          </cell>
        </row>
        <row r="50">
          <cell r="D50">
            <v>45</v>
          </cell>
          <cell r="E50" t="str">
            <v>C</v>
          </cell>
          <cell r="F50" t="str">
            <v>上村 正幸</v>
          </cell>
          <cell r="G50" t="str">
            <v>男</v>
          </cell>
          <cell r="H50" t="str">
            <v>五段</v>
          </cell>
          <cell r="I50" t="str">
            <v>中津市</v>
          </cell>
          <cell r="J50">
            <v>3</v>
          </cell>
          <cell r="K50">
            <v>1</v>
          </cell>
          <cell r="L50">
            <v>0</v>
          </cell>
          <cell r="M50">
            <v>4</v>
          </cell>
          <cell r="N50">
            <v>13</v>
          </cell>
        </row>
        <row r="51">
          <cell r="D51">
            <v>46</v>
          </cell>
          <cell r="E51" t="str">
            <v>C</v>
          </cell>
          <cell r="F51" t="str">
            <v>筑紫 聖一</v>
          </cell>
          <cell r="G51" t="str">
            <v>音</v>
          </cell>
          <cell r="H51" t="str">
            <v>四段</v>
          </cell>
          <cell r="I51" t="str">
            <v>別府市</v>
          </cell>
          <cell r="J51">
            <v>2</v>
          </cell>
          <cell r="K51">
            <v>2</v>
          </cell>
          <cell r="L51">
            <v>2</v>
          </cell>
          <cell r="M51">
            <v>6</v>
          </cell>
          <cell r="N51">
            <v>5</v>
          </cell>
        </row>
        <row r="52">
          <cell r="D52">
            <v>47</v>
          </cell>
          <cell r="E52" t="str">
            <v>C</v>
          </cell>
          <cell r="F52" t="str">
            <v>平尾 尚子</v>
          </cell>
          <cell r="G52" t="str">
            <v>女</v>
          </cell>
          <cell r="H52" t="str">
            <v>四段</v>
          </cell>
          <cell r="I52" t="str">
            <v>佐伯市</v>
          </cell>
          <cell r="J52">
            <v>2</v>
          </cell>
          <cell r="K52">
            <v>2</v>
          </cell>
          <cell r="L52">
            <v>1</v>
          </cell>
          <cell r="M52">
            <v>5</v>
          </cell>
          <cell r="N52">
            <v>6</v>
          </cell>
        </row>
        <row r="53">
          <cell r="D53">
            <v>48</v>
          </cell>
          <cell r="E53" t="str">
            <v>C</v>
          </cell>
          <cell r="F53" t="str">
            <v>西水 健象</v>
          </cell>
          <cell r="G53" t="str">
            <v>男</v>
          </cell>
          <cell r="H53" t="str">
            <v>参段</v>
          </cell>
          <cell r="I53" t="str">
            <v>豊後高田市</v>
          </cell>
          <cell r="J53">
            <v>1</v>
          </cell>
          <cell r="K53">
            <v>0</v>
          </cell>
          <cell r="L53">
            <v>1</v>
          </cell>
          <cell r="M53">
            <v>2</v>
          </cell>
          <cell r="N53">
            <v>23</v>
          </cell>
        </row>
        <row r="54">
          <cell r="D54">
            <v>49</v>
          </cell>
          <cell r="E54" t="str">
            <v>C</v>
          </cell>
          <cell r="F54" t="str">
            <v>桑原 祥子</v>
          </cell>
          <cell r="G54" t="str">
            <v>女</v>
          </cell>
          <cell r="H54" t="str">
            <v>参段</v>
          </cell>
          <cell r="I54" t="str">
            <v>臼杵市</v>
          </cell>
          <cell r="J54">
            <v>1</v>
          </cell>
          <cell r="K54">
            <v>1</v>
          </cell>
          <cell r="L54">
            <v>0</v>
          </cell>
          <cell r="M54">
            <v>2</v>
          </cell>
          <cell r="N54">
            <v>23</v>
          </cell>
        </row>
        <row r="55">
          <cell r="D55">
            <v>50</v>
          </cell>
          <cell r="E55" t="str">
            <v>C</v>
          </cell>
          <cell r="F55" t="str">
            <v>宇都宮 公子</v>
          </cell>
          <cell r="G55" t="str">
            <v>女</v>
          </cell>
          <cell r="H55" t="str">
            <v>五段</v>
          </cell>
          <cell r="I55" t="str">
            <v>別府市</v>
          </cell>
          <cell r="J55">
            <v>1</v>
          </cell>
          <cell r="K55">
            <v>1</v>
          </cell>
          <cell r="L55">
            <v>1</v>
          </cell>
          <cell r="M55">
            <v>3</v>
          </cell>
          <cell r="N55">
            <v>19</v>
          </cell>
        </row>
        <row r="56">
          <cell r="D56">
            <v>51</v>
          </cell>
          <cell r="E56" t="str">
            <v>C</v>
          </cell>
          <cell r="F56" t="str">
            <v>阿部 寛治</v>
          </cell>
          <cell r="G56" t="str">
            <v>男</v>
          </cell>
          <cell r="H56" t="str">
            <v>四段</v>
          </cell>
          <cell r="I56" t="str">
            <v>大分市</v>
          </cell>
          <cell r="J56">
            <v>1</v>
          </cell>
          <cell r="K56">
            <v>0</v>
          </cell>
          <cell r="L56">
            <v>1</v>
          </cell>
          <cell r="M56">
            <v>2</v>
          </cell>
          <cell r="N56">
            <v>23</v>
          </cell>
        </row>
        <row r="57">
          <cell r="D57">
            <v>52</v>
          </cell>
          <cell r="E57" t="str">
            <v>C</v>
          </cell>
          <cell r="F57" t="str">
            <v>高木 けい子</v>
          </cell>
          <cell r="G57" t="str">
            <v>女</v>
          </cell>
          <cell r="H57" t="str">
            <v>四段</v>
          </cell>
          <cell r="I57" t="str">
            <v>大分市</v>
          </cell>
          <cell r="J57">
            <v>1</v>
          </cell>
          <cell r="K57">
            <v>0</v>
          </cell>
          <cell r="L57">
            <v>1</v>
          </cell>
          <cell r="M57">
            <v>2</v>
          </cell>
          <cell r="N57">
            <v>23</v>
          </cell>
        </row>
        <row r="58">
          <cell r="D58">
            <v>53</v>
          </cell>
          <cell r="E58" t="str">
            <v>C</v>
          </cell>
          <cell r="F58" t="str">
            <v>占野 章二</v>
          </cell>
          <cell r="G58" t="str">
            <v>男</v>
          </cell>
          <cell r="H58" t="str">
            <v>五段</v>
          </cell>
          <cell r="I58" t="str">
            <v>豊後高田市</v>
          </cell>
          <cell r="J58">
            <v>2</v>
          </cell>
          <cell r="K58">
            <v>2</v>
          </cell>
          <cell r="L58">
            <v>1</v>
          </cell>
          <cell r="M58">
            <v>5</v>
          </cell>
          <cell r="N58">
            <v>6</v>
          </cell>
        </row>
        <row r="59">
          <cell r="D59">
            <v>54</v>
          </cell>
          <cell r="E59" t="str">
            <v>C</v>
          </cell>
          <cell r="F59" t="str">
            <v>唐原 正人</v>
          </cell>
          <cell r="G59" t="str">
            <v>男</v>
          </cell>
          <cell r="H59" t="str">
            <v>弐段</v>
          </cell>
          <cell r="I59" t="str">
            <v>中津市</v>
          </cell>
          <cell r="J59">
            <v>0</v>
          </cell>
          <cell r="K59">
            <v>2</v>
          </cell>
          <cell r="L59">
            <v>2</v>
          </cell>
          <cell r="M59">
            <v>4</v>
          </cell>
          <cell r="N59">
            <v>13</v>
          </cell>
        </row>
        <row r="60">
          <cell r="D60">
            <v>55</v>
          </cell>
          <cell r="E60" t="str">
            <v>C</v>
          </cell>
          <cell r="F60" t="str">
            <v>藤田 正治</v>
          </cell>
          <cell r="G60" t="str">
            <v>男</v>
          </cell>
          <cell r="H60" t="str">
            <v>弐段</v>
          </cell>
          <cell r="I60" t="str">
            <v>大分市</v>
          </cell>
          <cell r="J60">
            <v>4</v>
          </cell>
          <cell r="K60">
            <v>3</v>
          </cell>
          <cell r="L60">
            <v>0</v>
          </cell>
          <cell r="M60">
            <v>7</v>
          </cell>
          <cell r="N60">
            <v>3</v>
          </cell>
        </row>
        <row r="61">
          <cell r="D61">
            <v>56</v>
          </cell>
          <cell r="E61" t="str">
            <v>C</v>
          </cell>
          <cell r="F61" t="str">
            <v>田中 信二</v>
          </cell>
          <cell r="G61" t="str">
            <v>男</v>
          </cell>
          <cell r="H61" t="str">
            <v>四段</v>
          </cell>
          <cell r="I61" t="str">
            <v>大分市</v>
          </cell>
          <cell r="J61">
            <v>3</v>
          </cell>
          <cell r="K61">
            <v>3</v>
          </cell>
          <cell r="L61">
            <v>2</v>
          </cell>
          <cell r="M61">
            <v>8</v>
          </cell>
          <cell r="N61">
            <v>2</v>
          </cell>
        </row>
        <row r="62">
          <cell r="D62">
            <v>57</v>
          </cell>
          <cell r="E62" t="str">
            <v>C</v>
          </cell>
          <cell r="F62" t="str">
            <v>高月 洋一</v>
          </cell>
          <cell r="G62" t="str">
            <v>男</v>
          </cell>
          <cell r="H62" t="str">
            <v>五段</v>
          </cell>
          <cell r="I62" t="str">
            <v>豊後高田市</v>
          </cell>
          <cell r="J62">
            <v>1</v>
          </cell>
          <cell r="K62">
            <v>0</v>
          </cell>
          <cell r="L62">
            <v>4</v>
          </cell>
          <cell r="M62">
            <v>5</v>
          </cell>
          <cell r="N62">
            <v>6</v>
          </cell>
        </row>
        <row r="63">
          <cell r="D63">
            <v>58</v>
          </cell>
          <cell r="E63" t="str">
            <v>C</v>
          </cell>
          <cell r="F63" t="str">
            <v>木村 祐一</v>
          </cell>
          <cell r="G63" t="str">
            <v>男</v>
          </cell>
          <cell r="H63" t="str">
            <v>五段</v>
          </cell>
          <cell r="I63" t="str">
            <v>大分市</v>
          </cell>
          <cell r="J63">
            <v>3</v>
          </cell>
          <cell r="K63">
            <v>1</v>
          </cell>
          <cell r="L63">
            <v>1</v>
          </cell>
          <cell r="M63">
            <v>5</v>
          </cell>
          <cell r="N63">
            <v>6</v>
          </cell>
        </row>
        <row r="64">
          <cell r="D64">
            <v>59</v>
          </cell>
          <cell r="E64" t="str">
            <v>C</v>
          </cell>
          <cell r="F64" t="str">
            <v>宇都宮 悟</v>
          </cell>
          <cell r="G64" t="str">
            <v>男</v>
          </cell>
          <cell r="H64" t="str">
            <v>五段</v>
          </cell>
          <cell r="I64" t="str">
            <v>別府市</v>
          </cell>
          <cell r="J64">
            <v>1</v>
          </cell>
          <cell r="K64">
            <v>1</v>
          </cell>
          <cell r="L64">
            <v>3</v>
          </cell>
          <cell r="M64">
            <v>5</v>
          </cell>
          <cell r="N64">
            <v>6</v>
          </cell>
        </row>
        <row r="65">
          <cell r="D65">
            <v>60</v>
          </cell>
          <cell r="E65" t="str">
            <v>C</v>
          </cell>
          <cell r="F65" t="str">
            <v>幸　 貞夫</v>
          </cell>
          <cell r="G65" t="str">
            <v>男</v>
          </cell>
          <cell r="H65" t="str">
            <v>五段</v>
          </cell>
          <cell r="I65" t="str">
            <v>臼杵市</v>
          </cell>
          <cell r="J65">
            <v>2</v>
          </cell>
          <cell r="K65">
            <v>1</v>
          </cell>
          <cell r="L65">
            <v>0</v>
          </cell>
          <cell r="M65">
            <v>3</v>
          </cell>
          <cell r="N65">
            <v>19</v>
          </cell>
        </row>
        <row r="66">
          <cell r="D66">
            <v>61</v>
          </cell>
          <cell r="E66" t="str">
            <v>C</v>
          </cell>
          <cell r="F66" t="str">
            <v>川野 律子</v>
          </cell>
          <cell r="G66" t="str">
            <v>女</v>
          </cell>
          <cell r="H66" t="str">
            <v>弐段</v>
          </cell>
          <cell r="I66" t="str">
            <v>佐伯市</v>
          </cell>
          <cell r="J66">
            <v>0</v>
          </cell>
          <cell r="K66">
            <v>2</v>
          </cell>
          <cell r="L66">
            <v>1</v>
          </cell>
          <cell r="M66">
            <v>3</v>
          </cell>
          <cell r="N66">
            <v>19</v>
          </cell>
        </row>
        <row r="67">
          <cell r="D67">
            <v>62</v>
          </cell>
          <cell r="E67" t="str">
            <v>C</v>
          </cell>
          <cell r="F67" t="str">
            <v>安部 節子</v>
          </cell>
          <cell r="G67" t="str">
            <v>女</v>
          </cell>
          <cell r="H67" t="str">
            <v>四段</v>
          </cell>
          <cell r="I67" t="str">
            <v>大分市</v>
          </cell>
          <cell r="J67">
            <v>1</v>
          </cell>
          <cell r="K67">
            <v>1</v>
          </cell>
          <cell r="L67">
            <v>1</v>
          </cell>
          <cell r="M67">
            <v>3</v>
          </cell>
          <cell r="N67">
            <v>19</v>
          </cell>
        </row>
        <row r="68">
          <cell r="D68">
            <v>63</v>
          </cell>
          <cell r="E68" t="str">
            <v>C</v>
          </cell>
          <cell r="F68" t="str">
            <v>芝﨑 如水</v>
          </cell>
          <cell r="G68" t="str">
            <v>女</v>
          </cell>
          <cell r="H68" t="str">
            <v>五段</v>
          </cell>
          <cell r="I68" t="str">
            <v>臼杵市</v>
          </cell>
          <cell r="J68">
            <v>0</v>
          </cell>
          <cell r="K68">
            <v>0</v>
          </cell>
          <cell r="L68">
            <v>1</v>
          </cell>
          <cell r="M68">
            <v>1</v>
          </cell>
          <cell r="N68">
            <v>27</v>
          </cell>
        </row>
        <row r="69">
          <cell r="D69">
            <v>64</v>
          </cell>
          <cell r="E69" t="str">
            <v>C</v>
          </cell>
          <cell r="F69" t="str">
            <v>野村 訓</v>
          </cell>
          <cell r="G69" t="str">
            <v>男</v>
          </cell>
          <cell r="H69" t="str">
            <v>五段</v>
          </cell>
          <cell r="I69" t="str">
            <v>中津市</v>
          </cell>
          <cell r="J69">
            <v>0</v>
          </cell>
          <cell r="K69">
            <v>2</v>
          </cell>
          <cell r="L69">
            <v>2</v>
          </cell>
          <cell r="M69">
            <v>4</v>
          </cell>
          <cell r="N69">
            <v>13</v>
          </cell>
        </row>
        <row r="70">
          <cell r="D70">
            <v>65</v>
          </cell>
          <cell r="E70" t="str">
            <v>C</v>
          </cell>
          <cell r="F70" t="str">
            <v>本田 勝子</v>
          </cell>
          <cell r="G70" t="str">
            <v>女</v>
          </cell>
          <cell r="H70" t="str">
            <v>五段</v>
          </cell>
          <cell r="I70" t="str">
            <v>佐伯市</v>
          </cell>
          <cell r="J70">
            <v>0</v>
          </cell>
          <cell r="K70">
            <v>3</v>
          </cell>
          <cell r="L70">
            <v>2</v>
          </cell>
          <cell r="M70">
            <v>5</v>
          </cell>
          <cell r="N70">
            <v>6</v>
          </cell>
        </row>
        <row r="71">
          <cell r="D71">
            <v>66</v>
          </cell>
          <cell r="E71" t="str">
            <v>D</v>
          </cell>
          <cell r="F71" t="str">
            <v>徳田 一美</v>
          </cell>
          <cell r="G71" t="str">
            <v>女</v>
          </cell>
          <cell r="H71" t="str">
            <v>錬士五段</v>
          </cell>
          <cell r="I71" t="str">
            <v>中津市</v>
          </cell>
          <cell r="J71">
            <v>2</v>
          </cell>
          <cell r="K71">
            <v>2</v>
          </cell>
          <cell r="L71">
            <v>3</v>
          </cell>
          <cell r="M71">
            <v>7</v>
          </cell>
          <cell r="N71">
            <v>8</v>
          </cell>
        </row>
        <row r="72">
          <cell r="D72">
            <v>67</v>
          </cell>
          <cell r="E72" t="str">
            <v>D</v>
          </cell>
          <cell r="F72" t="str">
            <v>江藤 裕見子</v>
          </cell>
          <cell r="G72" t="str">
            <v>女</v>
          </cell>
          <cell r="H72" t="str">
            <v>錬士五段</v>
          </cell>
          <cell r="I72" t="str">
            <v>大分市</v>
          </cell>
          <cell r="J72">
            <v>1</v>
          </cell>
          <cell r="K72">
            <v>1</v>
          </cell>
          <cell r="L72">
            <v>2</v>
          </cell>
          <cell r="M72">
            <v>4</v>
          </cell>
          <cell r="N72">
            <v>13</v>
          </cell>
        </row>
        <row r="73">
          <cell r="D73">
            <v>68</v>
          </cell>
          <cell r="E73" t="str">
            <v>D</v>
          </cell>
          <cell r="F73" t="str">
            <v>安部 恒一</v>
          </cell>
          <cell r="G73" t="str">
            <v>男</v>
          </cell>
          <cell r="H73" t="str">
            <v>錬士五段</v>
          </cell>
          <cell r="I73" t="str">
            <v>宇佐市</v>
          </cell>
          <cell r="J73">
            <v>0</v>
          </cell>
          <cell r="K73">
            <v>1</v>
          </cell>
          <cell r="L73">
            <v>2</v>
          </cell>
          <cell r="M73">
            <v>3</v>
          </cell>
          <cell r="N73">
            <v>17</v>
          </cell>
        </row>
        <row r="74">
          <cell r="D74">
            <v>69</v>
          </cell>
          <cell r="E74" t="str">
            <v>D</v>
          </cell>
          <cell r="F74" t="str">
            <v>山本 圭子</v>
          </cell>
          <cell r="G74" t="str">
            <v>女</v>
          </cell>
          <cell r="H74" t="str">
            <v>教士七段</v>
          </cell>
          <cell r="I74" t="str">
            <v>大分市</v>
          </cell>
          <cell r="J74">
            <v>1</v>
          </cell>
          <cell r="K74">
            <v>1</v>
          </cell>
          <cell r="L74">
            <v>1</v>
          </cell>
          <cell r="M74">
            <v>3</v>
          </cell>
          <cell r="N74">
            <v>17</v>
          </cell>
        </row>
        <row r="75">
          <cell r="D75">
            <v>70</v>
          </cell>
          <cell r="E75" t="str">
            <v>D</v>
          </cell>
          <cell r="F75" t="str">
            <v>首藤 富子</v>
          </cell>
          <cell r="G75" t="str">
            <v>女</v>
          </cell>
          <cell r="H75" t="str">
            <v>錬士五段</v>
          </cell>
          <cell r="I75" t="str">
            <v>豊後高田市</v>
          </cell>
          <cell r="J75">
            <v>2</v>
          </cell>
          <cell r="K75">
            <v>2</v>
          </cell>
          <cell r="L75">
            <v>1</v>
          </cell>
          <cell r="M75">
            <v>5</v>
          </cell>
          <cell r="N75">
            <v>10</v>
          </cell>
        </row>
        <row r="76">
          <cell r="D76">
            <v>71</v>
          </cell>
          <cell r="E76" t="str">
            <v>D</v>
          </cell>
          <cell r="F76" t="str">
            <v>亀山 節子</v>
          </cell>
          <cell r="G76" t="str">
            <v>女</v>
          </cell>
          <cell r="H76" t="str">
            <v>教士六段</v>
          </cell>
          <cell r="I76" t="str">
            <v>佐伯市</v>
          </cell>
          <cell r="J76">
            <v>2</v>
          </cell>
          <cell r="K76">
            <v>3</v>
          </cell>
          <cell r="L76">
            <v>2</v>
          </cell>
          <cell r="M76">
            <v>7</v>
          </cell>
          <cell r="N76">
            <v>8</v>
          </cell>
        </row>
        <row r="77">
          <cell r="D77">
            <v>72</v>
          </cell>
          <cell r="E77" t="str">
            <v>D</v>
          </cell>
          <cell r="F77" t="str">
            <v>西　 清文</v>
          </cell>
          <cell r="G77" t="str">
            <v>男</v>
          </cell>
          <cell r="H77" t="str">
            <v>錬士五段</v>
          </cell>
          <cell r="I77" t="str">
            <v>中津市</v>
          </cell>
          <cell r="J77">
            <v>1</v>
          </cell>
          <cell r="K77">
            <v>2</v>
          </cell>
          <cell r="L77">
            <v>2</v>
          </cell>
          <cell r="M77">
            <v>5</v>
          </cell>
          <cell r="N77">
            <v>10</v>
          </cell>
        </row>
        <row r="78">
          <cell r="D78">
            <v>73</v>
          </cell>
          <cell r="E78" t="str">
            <v>D</v>
          </cell>
          <cell r="F78" t="str">
            <v>梅木 忍</v>
          </cell>
          <cell r="G78" t="str">
            <v>女</v>
          </cell>
          <cell r="H78" t="str">
            <v>錬士五段</v>
          </cell>
          <cell r="I78" t="str">
            <v>佐伯市</v>
          </cell>
          <cell r="J78">
            <v>2</v>
          </cell>
          <cell r="K78">
            <v>4</v>
          </cell>
          <cell r="L78">
            <v>3</v>
          </cell>
          <cell r="M78">
            <v>9</v>
          </cell>
          <cell r="N78">
            <v>2</v>
          </cell>
        </row>
        <row r="79">
          <cell r="D79">
            <v>74</v>
          </cell>
          <cell r="E79" t="str">
            <v>D</v>
          </cell>
          <cell r="F79" t="str">
            <v>杉永 基勝</v>
          </cell>
          <cell r="G79" t="str">
            <v>男</v>
          </cell>
          <cell r="H79" t="str">
            <v>錬士六段</v>
          </cell>
          <cell r="I79" t="str">
            <v>大分市</v>
          </cell>
          <cell r="J79">
            <v>4</v>
          </cell>
          <cell r="K79">
            <v>2</v>
          </cell>
          <cell r="L79">
            <v>2</v>
          </cell>
          <cell r="M79">
            <v>8</v>
          </cell>
          <cell r="N79">
            <v>5</v>
          </cell>
        </row>
        <row r="80">
          <cell r="D80">
            <v>75</v>
          </cell>
          <cell r="E80" t="str">
            <v>D</v>
          </cell>
          <cell r="F80" t="str">
            <v>釘宮 俊明</v>
          </cell>
          <cell r="G80" t="str">
            <v>男</v>
          </cell>
          <cell r="H80" t="str">
            <v>錬士五段</v>
          </cell>
          <cell r="I80" t="str">
            <v>大分市</v>
          </cell>
          <cell r="J80" t="str">
            <v>欠</v>
          </cell>
          <cell r="K80" t="str">
            <v>欠</v>
          </cell>
          <cell r="L80" t="str">
            <v>欠</v>
          </cell>
          <cell r="M80">
            <v>0</v>
          </cell>
          <cell r="N80">
            <v>24</v>
          </cell>
        </row>
        <row r="81">
          <cell r="D81">
            <v>76</v>
          </cell>
          <cell r="E81" t="str">
            <v>D</v>
          </cell>
          <cell r="F81" t="str">
            <v>加藤 明美</v>
          </cell>
          <cell r="G81" t="str">
            <v>女</v>
          </cell>
          <cell r="H81" t="str">
            <v>錬士六段</v>
          </cell>
          <cell r="I81" t="str">
            <v>大分市</v>
          </cell>
          <cell r="J81">
            <v>0</v>
          </cell>
          <cell r="K81">
            <v>0</v>
          </cell>
          <cell r="L81">
            <v>1</v>
          </cell>
          <cell r="M81">
            <v>1</v>
          </cell>
          <cell r="N81">
            <v>23</v>
          </cell>
        </row>
        <row r="82">
          <cell r="D82">
            <v>77</v>
          </cell>
          <cell r="E82" t="str">
            <v>D</v>
          </cell>
          <cell r="F82" t="str">
            <v>阿部 悦夫</v>
          </cell>
          <cell r="G82" t="str">
            <v>男</v>
          </cell>
          <cell r="H82" t="str">
            <v>錬士五段</v>
          </cell>
          <cell r="I82" t="str">
            <v>大分市</v>
          </cell>
          <cell r="J82" t="str">
            <v>欠</v>
          </cell>
          <cell r="K82" t="str">
            <v>欠</v>
          </cell>
          <cell r="L82" t="str">
            <v>欠</v>
          </cell>
          <cell r="M82">
            <v>0</v>
          </cell>
          <cell r="N82">
            <v>24</v>
          </cell>
        </row>
        <row r="83">
          <cell r="D83">
            <v>78</v>
          </cell>
          <cell r="E83" t="str">
            <v>D</v>
          </cell>
          <cell r="F83" t="str">
            <v>三重野 美知子</v>
          </cell>
          <cell r="G83" t="str">
            <v>女</v>
          </cell>
          <cell r="H83" t="str">
            <v>錬士五段</v>
          </cell>
          <cell r="I83" t="str">
            <v>大分市</v>
          </cell>
          <cell r="J83">
            <v>0</v>
          </cell>
          <cell r="K83">
            <v>1</v>
          </cell>
          <cell r="L83">
            <v>3</v>
          </cell>
          <cell r="M83">
            <v>4</v>
          </cell>
          <cell r="N83">
            <v>13</v>
          </cell>
        </row>
        <row r="84">
          <cell r="D84">
            <v>79</v>
          </cell>
          <cell r="E84" t="str">
            <v>D</v>
          </cell>
          <cell r="F84" t="str">
            <v>松尾 沙織</v>
          </cell>
          <cell r="G84" t="str">
            <v>女</v>
          </cell>
          <cell r="H84" t="str">
            <v>錬士六段</v>
          </cell>
          <cell r="I84" t="str">
            <v>大分市</v>
          </cell>
          <cell r="J84" t="str">
            <v>欠</v>
          </cell>
          <cell r="K84" t="str">
            <v>欠</v>
          </cell>
          <cell r="L84" t="str">
            <v>欠</v>
          </cell>
          <cell r="M84">
            <v>0</v>
          </cell>
          <cell r="N84">
            <v>24</v>
          </cell>
        </row>
        <row r="85">
          <cell r="D85">
            <v>80</v>
          </cell>
          <cell r="E85" t="str">
            <v>D</v>
          </cell>
          <cell r="F85" t="str">
            <v>中野 剛</v>
          </cell>
          <cell r="G85" t="str">
            <v>男</v>
          </cell>
          <cell r="H85" t="str">
            <v>教士六段</v>
          </cell>
          <cell r="I85" t="str">
            <v>中津市</v>
          </cell>
          <cell r="J85">
            <v>4</v>
          </cell>
          <cell r="K85">
            <v>3</v>
          </cell>
          <cell r="L85">
            <v>2</v>
          </cell>
          <cell r="M85">
            <v>9</v>
          </cell>
          <cell r="N85">
            <v>2</v>
          </cell>
        </row>
        <row r="86">
          <cell r="D86">
            <v>81</v>
          </cell>
          <cell r="E86" t="str">
            <v>D</v>
          </cell>
          <cell r="F86" t="str">
            <v>衛藤 嘉美</v>
          </cell>
          <cell r="G86" t="str">
            <v>女</v>
          </cell>
          <cell r="H86" t="str">
            <v>教士七段</v>
          </cell>
          <cell r="I86" t="str">
            <v>大分市</v>
          </cell>
          <cell r="J86">
            <v>0</v>
          </cell>
          <cell r="K86">
            <v>1</v>
          </cell>
          <cell r="L86">
            <v>1</v>
          </cell>
          <cell r="M86">
            <v>2</v>
          </cell>
          <cell r="N86">
            <v>21</v>
          </cell>
        </row>
        <row r="87">
          <cell r="D87">
            <v>82</v>
          </cell>
          <cell r="E87" t="str">
            <v>D</v>
          </cell>
          <cell r="F87" t="str">
            <v>祐成 本文</v>
          </cell>
          <cell r="G87" t="str">
            <v>男</v>
          </cell>
          <cell r="H87" t="str">
            <v>錬士五段</v>
          </cell>
          <cell r="I87" t="str">
            <v>中津市</v>
          </cell>
          <cell r="J87">
            <v>0</v>
          </cell>
          <cell r="K87">
            <v>2</v>
          </cell>
          <cell r="L87">
            <v>2</v>
          </cell>
          <cell r="M87">
            <v>4</v>
          </cell>
          <cell r="N87">
            <v>13</v>
          </cell>
        </row>
        <row r="88">
          <cell r="D88">
            <v>83</v>
          </cell>
          <cell r="E88" t="str">
            <v>D</v>
          </cell>
          <cell r="F88" t="str">
            <v>石田 知恵子</v>
          </cell>
          <cell r="G88" t="str">
            <v>女</v>
          </cell>
          <cell r="H88" t="str">
            <v>教士六段</v>
          </cell>
          <cell r="I88" t="str">
            <v>大分市</v>
          </cell>
          <cell r="J88">
            <v>2</v>
          </cell>
          <cell r="K88">
            <v>2</v>
          </cell>
          <cell r="L88">
            <v>0</v>
          </cell>
          <cell r="M88">
            <v>4</v>
          </cell>
          <cell r="N88">
            <v>13</v>
          </cell>
        </row>
        <row r="89">
          <cell r="D89">
            <v>84</v>
          </cell>
          <cell r="E89" t="str">
            <v>D</v>
          </cell>
          <cell r="F89" t="str">
            <v>小野 雄一朗</v>
          </cell>
          <cell r="G89" t="str">
            <v>男</v>
          </cell>
          <cell r="H89" t="str">
            <v>錬士五段</v>
          </cell>
          <cell r="I89" t="str">
            <v>速見郡</v>
          </cell>
          <cell r="J89">
            <v>3</v>
          </cell>
          <cell r="K89">
            <v>2</v>
          </cell>
          <cell r="L89">
            <v>4</v>
          </cell>
          <cell r="M89">
            <v>9</v>
          </cell>
          <cell r="N89">
            <v>2</v>
          </cell>
        </row>
        <row r="90">
          <cell r="D90">
            <v>85</v>
          </cell>
          <cell r="E90" t="str">
            <v>D</v>
          </cell>
          <cell r="F90" t="str">
            <v>田中 一隆</v>
          </cell>
          <cell r="G90" t="str">
            <v>男</v>
          </cell>
          <cell r="H90" t="str">
            <v>錬士六段</v>
          </cell>
          <cell r="I90" t="str">
            <v>日田市</v>
          </cell>
          <cell r="J90">
            <v>0</v>
          </cell>
          <cell r="K90">
            <v>1</v>
          </cell>
          <cell r="L90">
            <v>2</v>
          </cell>
          <cell r="M90">
            <v>3</v>
          </cell>
          <cell r="N90">
            <v>17</v>
          </cell>
        </row>
        <row r="91">
          <cell r="D91">
            <v>86</v>
          </cell>
          <cell r="E91" t="str">
            <v>D</v>
          </cell>
          <cell r="F91" t="str">
            <v>山本 裕太郎</v>
          </cell>
          <cell r="G91" t="str">
            <v>男</v>
          </cell>
          <cell r="H91" t="str">
            <v>錬士五段</v>
          </cell>
          <cell r="I91" t="str">
            <v>大分市</v>
          </cell>
          <cell r="J91">
            <v>1</v>
          </cell>
          <cell r="K91">
            <v>0</v>
          </cell>
          <cell r="L91">
            <v>1</v>
          </cell>
          <cell r="M91">
            <v>2</v>
          </cell>
          <cell r="N91">
            <v>21</v>
          </cell>
        </row>
        <row r="92">
          <cell r="D92">
            <v>87</v>
          </cell>
          <cell r="E92" t="str">
            <v>D</v>
          </cell>
          <cell r="F92" t="str">
            <v>和田 純司</v>
          </cell>
          <cell r="G92" t="str">
            <v>男</v>
          </cell>
          <cell r="H92" t="str">
            <v>錬士六段</v>
          </cell>
          <cell r="I92" t="str">
            <v>速見郡</v>
          </cell>
          <cell r="J92">
            <v>3</v>
          </cell>
          <cell r="K92">
            <v>2</v>
          </cell>
          <cell r="L92">
            <v>3</v>
          </cell>
          <cell r="M92">
            <v>8</v>
          </cell>
          <cell r="N92">
            <v>5</v>
          </cell>
        </row>
        <row r="93">
          <cell r="D93">
            <v>88</v>
          </cell>
          <cell r="E93" t="str">
            <v>D</v>
          </cell>
          <cell r="F93" t="str">
            <v>首藤 浩太朗</v>
          </cell>
          <cell r="G93" t="str">
            <v>男</v>
          </cell>
          <cell r="H93" t="str">
            <v>錬士五段</v>
          </cell>
          <cell r="I93" t="str">
            <v>大分市</v>
          </cell>
          <cell r="J93">
            <v>3</v>
          </cell>
          <cell r="K93">
            <v>4</v>
          </cell>
          <cell r="L93">
            <v>3</v>
          </cell>
          <cell r="M93">
            <v>10</v>
          </cell>
          <cell r="N93">
            <v>1</v>
          </cell>
        </row>
        <row r="94">
          <cell r="D94">
            <v>89</v>
          </cell>
          <cell r="E94" t="str">
            <v>D</v>
          </cell>
          <cell r="F94" t="str">
            <v>安達 竜彦</v>
          </cell>
          <cell r="G94" t="str">
            <v>男</v>
          </cell>
          <cell r="H94" t="str">
            <v>錬士六段</v>
          </cell>
          <cell r="I94" t="str">
            <v>日田市</v>
          </cell>
          <cell r="J94">
            <v>1</v>
          </cell>
          <cell r="K94">
            <v>1</v>
          </cell>
          <cell r="L94">
            <v>1</v>
          </cell>
          <cell r="M94">
            <v>3</v>
          </cell>
          <cell r="N94">
            <v>17</v>
          </cell>
        </row>
        <row r="95">
          <cell r="D95">
            <v>90</v>
          </cell>
          <cell r="F95" t="str">
            <v>（アキ）</v>
          </cell>
          <cell r="G95" t="str">
            <v xml:space="preserve"> </v>
          </cell>
          <cell r="H95" t="str">
            <v xml:space="preserve"> </v>
          </cell>
          <cell r="I95" t="str">
            <v xml:space="preserve"> </v>
          </cell>
          <cell r="J95" t="str">
            <v>欠</v>
          </cell>
          <cell r="K95" t="str">
            <v>欠</v>
          </cell>
          <cell r="L95" t="str">
            <v>欠</v>
          </cell>
          <cell r="M95">
            <v>0</v>
          </cell>
          <cell r="N95">
            <v>24</v>
          </cell>
        </row>
        <row r="96">
          <cell r="D96">
            <v>91</v>
          </cell>
          <cell r="E96" t="str">
            <v>D</v>
          </cell>
          <cell r="F96" t="str">
            <v>廣瀬 啓二郎</v>
          </cell>
          <cell r="G96" t="str">
            <v>男</v>
          </cell>
          <cell r="H96" t="str">
            <v>教士六段</v>
          </cell>
          <cell r="I96" t="str">
            <v>大分市</v>
          </cell>
          <cell r="J96">
            <v>1</v>
          </cell>
          <cell r="K96">
            <v>0</v>
          </cell>
          <cell r="L96">
            <v>4</v>
          </cell>
          <cell r="M96">
            <v>5</v>
          </cell>
          <cell r="N96">
            <v>10</v>
          </cell>
        </row>
        <row r="97">
          <cell r="D97">
            <v>92</v>
          </cell>
          <cell r="E97" t="str">
            <v>D</v>
          </cell>
          <cell r="F97" t="str">
            <v>安倍 智</v>
          </cell>
          <cell r="G97" t="str">
            <v>男</v>
          </cell>
          <cell r="H97" t="str">
            <v>教士八段</v>
          </cell>
          <cell r="I97" t="str">
            <v>杵築市</v>
          </cell>
          <cell r="J97">
            <v>3</v>
          </cell>
          <cell r="K97">
            <v>2</v>
          </cell>
          <cell r="L97">
            <v>3</v>
          </cell>
          <cell r="M97">
            <v>8</v>
          </cell>
          <cell r="N97">
            <v>5</v>
          </cell>
        </row>
        <row r="98">
          <cell r="D98">
            <v>93</v>
          </cell>
          <cell r="F98" t="str">
            <v>（アキ）</v>
          </cell>
          <cell r="G98" t="str">
            <v xml:space="preserve"> </v>
          </cell>
          <cell r="H98" t="str">
            <v xml:space="preserve"> </v>
          </cell>
          <cell r="I98" t="str">
            <v xml:space="preserve"> </v>
          </cell>
          <cell r="J98" t="str">
            <v>欠</v>
          </cell>
          <cell r="K98" t="str">
            <v>欠</v>
          </cell>
          <cell r="L98" t="str">
            <v>欠</v>
          </cell>
          <cell r="M98">
            <v>0</v>
          </cell>
          <cell r="N98">
            <v>24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5B06C-EE9E-4F5D-8002-BA931321A5DC}">
  <sheetPr codeName="Sheet10"/>
  <dimension ref="A1:J42"/>
  <sheetViews>
    <sheetView tabSelected="1" zoomScaleNormal="100" workbookViewId="0">
      <selection activeCell="G41" sqref="G41"/>
    </sheetView>
  </sheetViews>
  <sheetFormatPr defaultColWidth="8.875" defaultRowHeight="20.100000000000001" customHeight="1" x14ac:dyDescent="0.4"/>
  <cols>
    <col min="1" max="1" width="2.75" style="1" customWidth="1"/>
    <col min="2" max="2" width="6.75" style="1" customWidth="1"/>
    <col min="3" max="3" width="16.625" style="1" customWidth="1"/>
    <col min="4" max="5" width="6.625" style="1" customWidth="1"/>
    <col min="6" max="6" width="10.625" style="1" customWidth="1"/>
    <col min="7" max="7" width="14.625" style="1" customWidth="1"/>
    <col min="8" max="8" width="16.5" style="1" customWidth="1"/>
    <col min="9" max="9" width="2.625" style="1" customWidth="1"/>
    <col min="10" max="16384" width="8.875" style="1"/>
  </cols>
  <sheetData>
    <row r="1" spans="2:10" ht="20.100000000000001" customHeight="1" x14ac:dyDescent="0.4">
      <c r="G1" s="2" t="s">
        <v>0</v>
      </c>
      <c r="H1" s="3">
        <v>45839</v>
      </c>
    </row>
    <row r="2" spans="2:10" ht="20.100000000000001" customHeight="1" x14ac:dyDescent="0.4">
      <c r="B2" s="4" t="s">
        <v>32</v>
      </c>
      <c r="C2" s="4"/>
      <c r="D2" s="4"/>
      <c r="E2" s="4"/>
      <c r="F2" s="4"/>
      <c r="G2" s="4"/>
      <c r="H2" s="4"/>
    </row>
    <row r="3" spans="2:10" ht="20.100000000000001" customHeight="1" x14ac:dyDescent="0.4">
      <c r="B3" s="5"/>
      <c r="C3" s="5" t="s">
        <v>1</v>
      </c>
      <c r="D3" s="5" t="s">
        <v>2</v>
      </c>
      <c r="E3" s="5" t="s">
        <v>3</v>
      </c>
      <c r="F3" s="5" t="s">
        <v>4</v>
      </c>
      <c r="G3" s="6" t="s">
        <v>5</v>
      </c>
      <c r="H3" s="6" t="s">
        <v>6</v>
      </c>
    </row>
    <row r="4" spans="2:10" ht="20.100000000000001" customHeight="1" x14ac:dyDescent="0.4">
      <c r="B4" s="7" t="s">
        <v>7</v>
      </c>
      <c r="C4" s="7" t="s">
        <v>8</v>
      </c>
      <c r="D4" s="7" t="s">
        <v>9</v>
      </c>
      <c r="E4" s="7">
        <v>66</v>
      </c>
      <c r="F4" s="7" t="s">
        <v>10</v>
      </c>
      <c r="G4" s="8" t="str">
        <f>$D$37</f>
        <v>中津市</v>
      </c>
      <c r="H4" s="9"/>
      <c r="J4" s="10" t="s">
        <v>11</v>
      </c>
    </row>
    <row r="5" spans="2:10" ht="20.100000000000001" customHeight="1" x14ac:dyDescent="0.4">
      <c r="B5" s="11">
        <v>1</v>
      </c>
      <c r="C5" s="12"/>
      <c r="D5" s="12"/>
      <c r="E5" s="12"/>
      <c r="F5" s="12"/>
      <c r="G5" s="13" t="str">
        <f t="shared" ref="G5:G34" si="0">$D$37</f>
        <v>中津市</v>
      </c>
      <c r="H5" s="14"/>
      <c r="J5" s="10" t="s">
        <v>12</v>
      </c>
    </row>
    <row r="6" spans="2:10" ht="20.100000000000001" customHeight="1" x14ac:dyDescent="0.4">
      <c r="B6" s="11">
        <v>2</v>
      </c>
      <c r="C6" s="12"/>
      <c r="D6" s="12"/>
      <c r="E6" s="12"/>
      <c r="F6" s="12"/>
      <c r="G6" s="13" t="str">
        <f t="shared" si="0"/>
        <v>中津市</v>
      </c>
      <c r="H6" s="14"/>
      <c r="J6" s="10" t="s">
        <v>33</v>
      </c>
    </row>
    <row r="7" spans="2:10" ht="20.100000000000001" customHeight="1" x14ac:dyDescent="0.4">
      <c r="B7" s="11">
        <v>3</v>
      </c>
      <c r="C7" s="12"/>
      <c r="D7" s="12"/>
      <c r="E7" s="12"/>
      <c r="F7" s="12"/>
      <c r="G7" s="13" t="str">
        <f t="shared" si="0"/>
        <v>中津市</v>
      </c>
      <c r="H7" s="14"/>
      <c r="J7" s="10"/>
    </row>
    <row r="8" spans="2:10" ht="20.100000000000001" customHeight="1" x14ac:dyDescent="0.4">
      <c r="B8" s="11">
        <v>4</v>
      </c>
      <c r="C8" s="12"/>
      <c r="D8" s="12"/>
      <c r="E8" s="12"/>
      <c r="F8" s="12"/>
      <c r="G8" s="13" t="str">
        <f t="shared" si="0"/>
        <v>中津市</v>
      </c>
      <c r="H8" s="14"/>
      <c r="J8" s="10" t="s">
        <v>13</v>
      </c>
    </row>
    <row r="9" spans="2:10" ht="20.100000000000001" customHeight="1" x14ac:dyDescent="0.4">
      <c r="B9" s="11">
        <v>5</v>
      </c>
      <c r="C9" s="12"/>
      <c r="D9" s="12"/>
      <c r="E9" s="12"/>
      <c r="F9" s="12"/>
      <c r="G9" s="13" t="str">
        <f t="shared" si="0"/>
        <v>中津市</v>
      </c>
      <c r="H9" s="14"/>
      <c r="J9" s="15" t="s">
        <v>31</v>
      </c>
    </row>
    <row r="10" spans="2:10" ht="20.100000000000001" customHeight="1" x14ac:dyDescent="0.4">
      <c r="B10" s="11">
        <v>6</v>
      </c>
      <c r="C10" s="12"/>
      <c r="D10" s="12"/>
      <c r="E10" s="12"/>
      <c r="F10" s="12"/>
      <c r="G10" s="13" t="str">
        <f t="shared" si="0"/>
        <v>中津市</v>
      </c>
      <c r="H10" s="14"/>
      <c r="J10" s="10" t="s">
        <v>14</v>
      </c>
    </row>
    <row r="11" spans="2:10" ht="20.100000000000001" customHeight="1" x14ac:dyDescent="0.4">
      <c r="B11" s="11">
        <v>7</v>
      </c>
      <c r="C11" s="12"/>
      <c r="D11" s="12"/>
      <c r="E11" s="12"/>
      <c r="F11" s="12"/>
      <c r="G11" s="13" t="str">
        <f t="shared" si="0"/>
        <v>中津市</v>
      </c>
      <c r="H11" s="14"/>
    </row>
    <row r="12" spans="2:10" ht="20.100000000000001" customHeight="1" x14ac:dyDescent="0.4">
      <c r="B12" s="11">
        <v>8</v>
      </c>
      <c r="C12" s="12"/>
      <c r="D12" s="12"/>
      <c r="E12" s="12"/>
      <c r="F12" s="12"/>
      <c r="G12" s="13" t="str">
        <f t="shared" si="0"/>
        <v>中津市</v>
      </c>
      <c r="H12" s="14"/>
    </row>
    <row r="13" spans="2:10" ht="20.100000000000001" customHeight="1" x14ac:dyDescent="0.4">
      <c r="B13" s="11">
        <v>9</v>
      </c>
      <c r="C13" s="12"/>
      <c r="D13" s="12"/>
      <c r="E13" s="12"/>
      <c r="F13" s="12"/>
      <c r="G13" s="13" t="str">
        <f t="shared" si="0"/>
        <v>中津市</v>
      </c>
      <c r="H13" s="14"/>
    </row>
    <row r="14" spans="2:10" ht="20.100000000000001" customHeight="1" x14ac:dyDescent="0.4">
      <c r="B14" s="11">
        <v>10</v>
      </c>
      <c r="C14" s="12"/>
      <c r="D14" s="12"/>
      <c r="E14" s="12"/>
      <c r="F14" s="12"/>
      <c r="G14" s="13" t="str">
        <f t="shared" si="0"/>
        <v>中津市</v>
      </c>
      <c r="H14" s="14"/>
    </row>
    <row r="15" spans="2:10" ht="20.100000000000001" customHeight="1" x14ac:dyDescent="0.4">
      <c r="B15" s="11">
        <v>11</v>
      </c>
      <c r="C15" s="12"/>
      <c r="D15" s="12"/>
      <c r="E15" s="12"/>
      <c r="F15" s="12"/>
      <c r="G15" s="13" t="str">
        <f t="shared" si="0"/>
        <v>中津市</v>
      </c>
      <c r="H15" s="14"/>
    </row>
    <row r="16" spans="2:10" ht="20.100000000000001" customHeight="1" x14ac:dyDescent="0.4">
      <c r="B16" s="11">
        <v>12</v>
      </c>
      <c r="C16" s="12"/>
      <c r="D16" s="12"/>
      <c r="E16" s="12"/>
      <c r="F16" s="12"/>
      <c r="G16" s="13" t="str">
        <f t="shared" si="0"/>
        <v>中津市</v>
      </c>
      <c r="H16" s="14"/>
    </row>
    <row r="17" spans="2:8" ht="20.100000000000001" customHeight="1" x14ac:dyDescent="0.4">
      <c r="B17" s="11">
        <v>13</v>
      </c>
      <c r="C17" s="12"/>
      <c r="D17" s="12"/>
      <c r="E17" s="12"/>
      <c r="F17" s="12"/>
      <c r="G17" s="13" t="str">
        <f t="shared" si="0"/>
        <v>中津市</v>
      </c>
      <c r="H17" s="14"/>
    </row>
    <row r="18" spans="2:8" ht="20.100000000000001" customHeight="1" x14ac:dyDescent="0.4">
      <c r="B18" s="11">
        <v>14</v>
      </c>
      <c r="C18" s="12"/>
      <c r="D18" s="12"/>
      <c r="E18" s="12"/>
      <c r="F18" s="12"/>
      <c r="G18" s="13" t="str">
        <f t="shared" si="0"/>
        <v>中津市</v>
      </c>
      <c r="H18" s="14"/>
    </row>
    <row r="19" spans="2:8" ht="20.100000000000001" customHeight="1" x14ac:dyDescent="0.4">
      <c r="B19" s="11">
        <v>15</v>
      </c>
      <c r="C19" s="12"/>
      <c r="D19" s="12"/>
      <c r="E19" s="12"/>
      <c r="F19" s="12"/>
      <c r="G19" s="13" t="str">
        <f t="shared" si="0"/>
        <v>中津市</v>
      </c>
      <c r="H19" s="14"/>
    </row>
    <row r="20" spans="2:8" ht="20.100000000000001" customHeight="1" x14ac:dyDescent="0.4">
      <c r="B20" s="11">
        <v>16</v>
      </c>
      <c r="C20" s="12"/>
      <c r="D20" s="12"/>
      <c r="E20" s="12"/>
      <c r="F20" s="12"/>
      <c r="G20" s="13" t="str">
        <f t="shared" si="0"/>
        <v>中津市</v>
      </c>
      <c r="H20" s="14"/>
    </row>
    <row r="21" spans="2:8" ht="20.100000000000001" customHeight="1" x14ac:dyDescent="0.4">
      <c r="B21" s="11">
        <v>17</v>
      </c>
      <c r="C21" s="12"/>
      <c r="D21" s="12"/>
      <c r="E21" s="12"/>
      <c r="F21" s="12"/>
      <c r="G21" s="13" t="str">
        <f t="shared" si="0"/>
        <v>中津市</v>
      </c>
      <c r="H21" s="14"/>
    </row>
    <row r="22" spans="2:8" ht="20.100000000000001" customHeight="1" x14ac:dyDescent="0.4">
      <c r="B22" s="11">
        <v>18</v>
      </c>
      <c r="C22" s="12"/>
      <c r="D22" s="12"/>
      <c r="E22" s="12"/>
      <c r="F22" s="12"/>
      <c r="G22" s="13" t="str">
        <f t="shared" si="0"/>
        <v>中津市</v>
      </c>
      <c r="H22" s="14"/>
    </row>
    <row r="23" spans="2:8" ht="20.100000000000001" customHeight="1" x14ac:dyDescent="0.4">
      <c r="B23" s="11">
        <v>19</v>
      </c>
      <c r="C23" s="12"/>
      <c r="D23" s="12"/>
      <c r="E23" s="12"/>
      <c r="F23" s="12"/>
      <c r="G23" s="13" t="str">
        <f t="shared" si="0"/>
        <v>中津市</v>
      </c>
      <c r="H23" s="14"/>
    </row>
    <row r="24" spans="2:8" ht="20.100000000000001" customHeight="1" x14ac:dyDescent="0.4">
      <c r="B24" s="11">
        <v>20</v>
      </c>
      <c r="C24" s="12"/>
      <c r="D24" s="12"/>
      <c r="E24" s="12"/>
      <c r="F24" s="12"/>
      <c r="G24" s="13" t="str">
        <f t="shared" si="0"/>
        <v>中津市</v>
      </c>
      <c r="H24" s="14"/>
    </row>
    <row r="25" spans="2:8" ht="20.100000000000001" customHeight="1" x14ac:dyDescent="0.4">
      <c r="B25" s="11">
        <v>21</v>
      </c>
      <c r="C25" s="12"/>
      <c r="D25" s="12"/>
      <c r="E25" s="12"/>
      <c r="F25" s="12"/>
      <c r="G25" s="13" t="str">
        <f t="shared" si="0"/>
        <v>中津市</v>
      </c>
      <c r="H25" s="14"/>
    </row>
    <row r="26" spans="2:8" ht="20.100000000000001" customHeight="1" x14ac:dyDescent="0.4">
      <c r="B26" s="11">
        <v>22</v>
      </c>
      <c r="C26" s="12"/>
      <c r="D26" s="12"/>
      <c r="E26" s="12"/>
      <c r="F26" s="12"/>
      <c r="G26" s="13" t="str">
        <f t="shared" si="0"/>
        <v>中津市</v>
      </c>
      <c r="H26" s="14"/>
    </row>
    <row r="27" spans="2:8" ht="20.100000000000001" customHeight="1" x14ac:dyDescent="0.4">
      <c r="B27" s="11">
        <v>23</v>
      </c>
      <c r="C27" s="12"/>
      <c r="D27" s="12"/>
      <c r="E27" s="12"/>
      <c r="F27" s="12"/>
      <c r="G27" s="13" t="str">
        <f t="shared" si="0"/>
        <v>中津市</v>
      </c>
      <c r="H27" s="14"/>
    </row>
    <row r="28" spans="2:8" ht="20.100000000000001" customHeight="1" x14ac:dyDescent="0.4">
      <c r="B28" s="11">
        <v>24</v>
      </c>
      <c r="C28" s="12"/>
      <c r="D28" s="12"/>
      <c r="E28" s="12"/>
      <c r="F28" s="12"/>
      <c r="G28" s="13" t="str">
        <f t="shared" si="0"/>
        <v>中津市</v>
      </c>
      <c r="H28" s="14"/>
    </row>
    <row r="29" spans="2:8" ht="20.100000000000001" customHeight="1" x14ac:dyDescent="0.4">
      <c r="B29" s="11">
        <v>25</v>
      </c>
      <c r="C29" s="12"/>
      <c r="D29" s="12"/>
      <c r="E29" s="12"/>
      <c r="F29" s="12"/>
      <c r="G29" s="13" t="str">
        <f t="shared" si="0"/>
        <v>中津市</v>
      </c>
      <c r="H29" s="14"/>
    </row>
    <row r="30" spans="2:8" ht="20.100000000000001" customHeight="1" x14ac:dyDescent="0.4">
      <c r="B30" s="11">
        <v>26</v>
      </c>
      <c r="C30" s="12"/>
      <c r="D30" s="12"/>
      <c r="E30" s="12"/>
      <c r="F30" s="12"/>
      <c r="G30" s="13" t="str">
        <f t="shared" si="0"/>
        <v>中津市</v>
      </c>
      <c r="H30" s="14"/>
    </row>
    <row r="31" spans="2:8" ht="20.100000000000001" customHeight="1" x14ac:dyDescent="0.4">
      <c r="B31" s="11">
        <v>27</v>
      </c>
      <c r="C31" s="12"/>
      <c r="D31" s="12"/>
      <c r="E31" s="12"/>
      <c r="F31" s="12"/>
      <c r="G31" s="13" t="str">
        <f t="shared" si="0"/>
        <v>中津市</v>
      </c>
      <c r="H31" s="14"/>
    </row>
    <row r="32" spans="2:8" ht="20.100000000000001" customHeight="1" x14ac:dyDescent="0.4">
      <c r="B32" s="11">
        <v>28</v>
      </c>
      <c r="C32" s="12"/>
      <c r="D32" s="12"/>
      <c r="E32" s="12"/>
      <c r="F32" s="12"/>
      <c r="G32" s="13" t="str">
        <f t="shared" si="0"/>
        <v>中津市</v>
      </c>
      <c r="H32" s="14"/>
    </row>
    <row r="33" spans="1:10" ht="20.100000000000001" customHeight="1" x14ac:dyDescent="0.4">
      <c r="B33" s="11">
        <v>29</v>
      </c>
      <c r="C33" s="12"/>
      <c r="D33" s="12"/>
      <c r="E33" s="12"/>
      <c r="F33" s="12"/>
      <c r="G33" s="13" t="str">
        <f t="shared" si="0"/>
        <v>中津市</v>
      </c>
      <c r="H33" s="14"/>
    </row>
    <row r="34" spans="1:10" ht="20.100000000000001" customHeight="1" x14ac:dyDescent="0.4">
      <c r="B34" s="11">
        <v>30</v>
      </c>
      <c r="C34" s="12"/>
      <c r="D34" s="12"/>
      <c r="E34" s="12"/>
      <c r="F34" s="12"/>
      <c r="G34" s="13" t="str">
        <f t="shared" si="0"/>
        <v>中津市</v>
      </c>
      <c r="H34" s="14"/>
    </row>
    <row r="35" spans="1:10" ht="20.100000000000001" customHeight="1" x14ac:dyDescent="0.4">
      <c r="B35" s="16"/>
      <c r="C35" s="17" t="s">
        <v>15</v>
      </c>
      <c r="D35" s="26">
        <v>2000</v>
      </c>
      <c r="E35" s="18" t="s">
        <v>16</v>
      </c>
      <c r="F35" s="18">
        <f>COUNTIF(E5:E34,"&gt;0")</f>
        <v>0</v>
      </c>
      <c r="G35" s="18" t="s">
        <v>17</v>
      </c>
      <c r="H35" s="19">
        <f>F35*D35</f>
        <v>0</v>
      </c>
      <c r="I35" s="19" t="s">
        <v>18</v>
      </c>
      <c r="J35" s="10" t="s">
        <v>19</v>
      </c>
    </row>
    <row r="36" spans="1:10" ht="20.100000000000001" customHeight="1" x14ac:dyDescent="0.4">
      <c r="A36" s="16" t="s">
        <v>20</v>
      </c>
      <c r="B36" s="20"/>
      <c r="C36" s="17" t="s">
        <v>21</v>
      </c>
      <c r="D36" s="27">
        <v>45833</v>
      </c>
      <c r="E36" s="27"/>
      <c r="F36" s="21" t="s">
        <v>22</v>
      </c>
      <c r="J36" s="10" t="s">
        <v>23</v>
      </c>
    </row>
    <row r="37" spans="1:10" ht="20.100000000000001" customHeight="1" x14ac:dyDescent="0.4">
      <c r="B37" s="20"/>
      <c r="C37" s="17" t="s">
        <v>24</v>
      </c>
      <c r="D37" s="28" t="s">
        <v>25</v>
      </c>
      <c r="E37" s="28"/>
      <c r="F37" s="28"/>
      <c r="G37" s="22"/>
      <c r="H37" s="23"/>
      <c r="J37" s="10" t="s">
        <v>26</v>
      </c>
    </row>
    <row r="38" spans="1:10" ht="20.100000000000001" customHeight="1" x14ac:dyDescent="0.4">
      <c r="B38" s="20"/>
      <c r="C38" s="24" t="s">
        <v>27</v>
      </c>
      <c r="D38" s="29" t="s">
        <v>28</v>
      </c>
      <c r="E38" s="29"/>
      <c r="F38" s="29"/>
      <c r="G38" s="22"/>
      <c r="H38" s="23"/>
    </row>
    <row r="39" spans="1:10" ht="20.100000000000001" customHeight="1" x14ac:dyDescent="0.4">
      <c r="B39" s="20"/>
      <c r="C39" s="24" t="s">
        <v>29</v>
      </c>
      <c r="D39" s="29" t="s">
        <v>30</v>
      </c>
      <c r="E39" s="29"/>
      <c r="F39" s="29"/>
      <c r="G39" s="22"/>
      <c r="H39" s="23"/>
    </row>
    <row r="41" spans="1:10" ht="20.100000000000001" customHeight="1" x14ac:dyDescent="0.4">
      <c r="A41" s="25"/>
    </row>
    <row r="42" spans="1:10" ht="20.100000000000001" customHeight="1" x14ac:dyDescent="0.4">
      <c r="A42" s="25"/>
    </row>
  </sheetData>
  <mergeCells count="4">
    <mergeCell ref="D36:E36"/>
    <mergeCell ref="D37:F37"/>
    <mergeCell ref="D38:F38"/>
    <mergeCell ref="D39:F39"/>
  </mergeCells>
  <phoneticPr fontId="2"/>
  <pageMargins left="0.55118110236220474" right="0.39370078740157483" top="0.43" bottom="0.3937007874015748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2025-05-25T02:48:57Z</cp:lastPrinted>
  <dcterms:created xsi:type="dcterms:W3CDTF">2024-05-18T02:16:19Z</dcterms:created>
  <dcterms:modified xsi:type="dcterms:W3CDTF">2025-05-28T00:25:06Z</dcterms:modified>
</cp:coreProperties>
</file>