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(5)mkami-kyudo\6HomePage\ssOitaken\"/>
    </mc:Choice>
  </mc:AlternateContent>
  <xr:revisionPtr revIDLastSave="0" documentId="8_{687736DE-0F0F-4758-A42E-522F071BF628}" xr6:coauthVersionLast="47" xr6:coauthVersionMax="47" xr10:uidLastSave="{00000000-0000-0000-0000-000000000000}"/>
  <bookViews>
    <workbookView xWindow="390" yWindow="390" windowWidth="21600" windowHeight="11295" xr2:uid="{00000000-000D-0000-FFFF-FFFF00000000}"/>
  </bookViews>
  <sheets>
    <sheet name="申込書" sheetId="1" r:id="rId1"/>
  </sheets>
  <externalReferences>
    <externalReference r:id="rId2"/>
  </externalReferences>
  <definedNames>
    <definedName name="_xlnm.Print_Area" localSheetId="0">申込書!$B$1:$I$35</definedName>
    <definedName name="TableX">#REF!</definedName>
    <definedName name="TableY">#REF!</definedName>
    <definedName name="TableZ">#REF!</definedName>
    <definedName name="成績入力表">[1]成績入力!$D$6:$N$125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H30" i="1" s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<sst xmlns="http://schemas.openxmlformats.org/spreadsheetml/2006/main" count="33" uniqueCount="33">
  <si>
    <t>申込〆切：</t>
    <rPh sb="0" eb="2">
      <t>モウシコミ</t>
    </rPh>
    <rPh sb="2" eb="4">
      <t>シメキリ</t>
    </rPh>
    <phoneticPr fontId="4"/>
  </si>
  <si>
    <t>第４９回 冬季会長杯弓道大会のご案内</t>
  </si>
  <si>
    <t>氏　　　名</t>
  </si>
  <si>
    <t>性別</t>
  </si>
  <si>
    <t>年齢</t>
    <rPh sb="0" eb="2">
      <t>ネンレイ</t>
    </rPh>
    <phoneticPr fontId="4"/>
  </si>
  <si>
    <t>称号・段位</t>
    <rPh sb="3" eb="5">
      <t>ダンイ</t>
    </rPh>
    <phoneticPr fontId="4"/>
  </si>
  <si>
    <t>参加
部門</t>
    <rPh sb="0" eb="2">
      <t>サンカ</t>
    </rPh>
    <rPh sb="3" eb="5">
      <t>ブモン</t>
    </rPh>
    <phoneticPr fontId="4"/>
  </si>
  <si>
    <t>支部</t>
    <rPh sb="0" eb="2">
      <t>シブ</t>
    </rPh>
    <phoneticPr fontId="2"/>
  </si>
  <si>
    <t>備考</t>
    <rPh sb="0" eb="2">
      <t>ビコウ</t>
    </rPh>
    <phoneticPr fontId="4"/>
  </si>
  <si>
    <t>記入例</t>
    <rPh sb="0" eb="2">
      <t>キニュウ</t>
    </rPh>
    <rPh sb="2" eb="3">
      <t>レイ</t>
    </rPh>
    <phoneticPr fontId="4"/>
  </si>
  <si>
    <t>真善美 弓太郎</t>
    <rPh sb="0" eb="3">
      <t>シンゼンビ</t>
    </rPh>
    <rPh sb="4" eb="5">
      <t>ユミ</t>
    </rPh>
    <rPh sb="5" eb="7">
      <t>タロウ</t>
    </rPh>
    <phoneticPr fontId="4"/>
  </si>
  <si>
    <t>男</t>
    <rPh sb="0" eb="1">
      <t>オトコ</t>
    </rPh>
    <phoneticPr fontId="4"/>
  </si>
  <si>
    <t>錬士六段</t>
    <rPh sb="0" eb="2">
      <t>レンシ</t>
    </rPh>
    <rPh sb="2" eb="3">
      <t>ロク</t>
    </rPh>
    <rPh sb="3" eb="4">
      <t>ダン</t>
    </rPh>
    <phoneticPr fontId="4"/>
  </si>
  <si>
    <t>D</t>
    <phoneticPr fontId="4"/>
  </si>
  <si>
    <t>←薄い黄色セルに入力して下さい</t>
    <rPh sb="1" eb="2">
      <t>ウス</t>
    </rPh>
    <rPh sb="3" eb="5">
      <t>キイロ</t>
    </rPh>
    <rPh sb="8" eb="10">
      <t>ニュウリョク</t>
    </rPh>
    <rPh sb="12" eb="13">
      <t>クダ</t>
    </rPh>
    <phoneticPr fontId="4"/>
  </si>
  <si>
    <t>←氏名は姓と名の間に半角スペースを入れて下さい</t>
    <rPh sb="1" eb="3">
      <t>シメイ</t>
    </rPh>
    <rPh sb="4" eb="5">
      <t>セイ</t>
    </rPh>
    <rPh sb="6" eb="7">
      <t>メイ</t>
    </rPh>
    <rPh sb="8" eb="9">
      <t>アイダ</t>
    </rPh>
    <rPh sb="10" eb="12">
      <t>ハンカク</t>
    </rPh>
    <rPh sb="17" eb="18">
      <t>イ</t>
    </rPh>
    <rPh sb="20" eb="21">
      <t>クダ</t>
    </rPh>
    <phoneticPr fontId="4"/>
  </si>
  <si>
    <t>←支部名はD32セルの入力内容を自動で表示します</t>
    <rPh sb="1" eb="3">
      <t>シブ</t>
    </rPh>
    <rPh sb="3" eb="4">
      <t>メイ</t>
    </rPh>
    <rPh sb="11" eb="13">
      <t>ニュウリョク</t>
    </rPh>
    <rPh sb="13" eb="15">
      <t>ナイヨウ</t>
    </rPh>
    <rPh sb="16" eb="18">
      <t>ジドウ</t>
    </rPh>
    <rPh sb="19" eb="21">
      <t>ヒョウジ</t>
    </rPh>
    <phoneticPr fontId="4"/>
  </si>
  <si>
    <t>円×</t>
    <rPh sb="0" eb="1">
      <t>エン</t>
    </rPh>
    <phoneticPr fontId="4"/>
  </si>
  <si>
    <t>円</t>
    <rPh sb="0" eb="1">
      <t>エン</t>
    </rPh>
    <phoneticPr fontId="2"/>
  </si>
  <si>
    <t>←金額は自動計算されます</t>
    <rPh sb="1" eb="3">
      <t>キンガク</t>
    </rPh>
    <rPh sb="4" eb="6">
      <t>ジドウ</t>
    </rPh>
    <rPh sb="6" eb="8">
      <t>ケイサン</t>
    </rPh>
    <phoneticPr fontId="4"/>
  </si>
  <si>
    <t>　　　　　</t>
    <phoneticPr fontId="4"/>
  </si>
  <si>
    <t>←日付は　3/24 のように入力して下さい</t>
    <rPh sb="1" eb="3">
      <t>ヒヅケ</t>
    </rPh>
    <rPh sb="14" eb="16">
      <t>ニュウリョク</t>
    </rPh>
    <rPh sb="18" eb="19">
      <t>クダ</t>
    </rPh>
    <phoneticPr fontId="4"/>
  </si>
  <si>
    <t>←一般は支部名を、学校弓道部は学校名を記載して下さい</t>
    <rPh sb="1" eb="3">
      <t>イッパン</t>
    </rPh>
    <rPh sb="4" eb="7">
      <t>シブメイ</t>
    </rPh>
    <rPh sb="9" eb="11">
      <t>ガッコウ</t>
    </rPh>
    <rPh sb="11" eb="14">
      <t>キュウドウブ</t>
    </rPh>
    <rPh sb="15" eb="18">
      <t>ガッコウメイ</t>
    </rPh>
    <rPh sb="19" eb="21">
      <t>キサイ</t>
    </rPh>
    <rPh sb="23" eb="24">
      <t>クダ</t>
    </rPh>
    <phoneticPr fontId="2"/>
  </si>
  <si>
    <t>（参 加 料）</t>
    <rPh sb="1" eb="2">
      <t>サン</t>
    </rPh>
    <rPh sb="3" eb="4">
      <t>カ</t>
    </rPh>
    <rPh sb="5" eb="6">
      <t>リョウ</t>
    </rPh>
    <phoneticPr fontId="4"/>
  </si>
  <si>
    <t>（支 部 名）</t>
    <phoneticPr fontId="4"/>
  </si>
  <si>
    <t>（記載責任者名）</t>
    <rPh sb="1" eb="3">
      <t>キサイ</t>
    </rPh>
    <rPh sb="3" eb="6">
      <t>セキニンシャ</t>
    </rPh>
    <phoneticPr fontId="4"/>
  </si>
  <si>
    <t>（連絡先電話）</t>
    <rPh sb="1" eb="4">
      <t>レンラクサキ</t>
    </rPh>
    <phoneticPr fontId="4"/>
  </si>
  <si>
    <t>ファイル名は『(ﾌｫｰﾑ)春季・・・・申込書』⇒『(支部名)春季・・・申込書』に書き換えて下さい</t>
    <rPh sb="4" eb="5">
      <t>メイ</t>
    </rPh>
    <rPh sb="26" eb="29">
      <t>シブメイ</t>
    </rPh>
    <rPh sb="30" eb="32">
      <t>シュンキ</t>
    </rPh>
    <rPh sb="40" eb="41">
      <t>カ</t>
    </rPh>
    <rPh sb="42" eb="43">
      <t>カ</t>
    </rPh>
    <rPh sb="45" eb="46">
      <t>クダ</t>
    </rPh>
    <phoneticPr fontId="2"/>
  </si>
  <si>
    <t>に口座振込済みor予定</t>
    <rPh sb="1" eb="3">
      <t>コウザ</t>
    </rPh>
    <rPh sb="3" eb="4">
      <t>フ</t>
    </rPh>
    <rPh sb="4" eb="5">
      <t>コ</t>
    </rPh>
    <rPh sb="5" eb="6">
      <t>ス</t>
    </rPh>
    <rPh sb="9" eb="11">
      <t>ヨテイ</t>
    </rPh>
    <phoneticPr fontId="4"/>
  </si>
  <si>
    <t>※シルバーは６５歳以上</t>
    <rPh sb="8" eb="9">
      <t>サイ</t>
    </rPh>
    <rPh sb="9" eb="11">
      <t>イジョウ</t>
    </rPh>
    <phoneticPr fontId="2"/>
  </si>
  <si>
    <t>←参加部門は　A：弐段以下／B：参段以上／C：シルバー／D：称号者　の記号を入力して下さい</t>
    <rPh sb="1" eb="3">
      <t>サンカ</t>
    </rPh>
    <rPh sb="3" eb="5">
      <t>ブモン</t>
    </rPh>
    <rPh sb="9" eb="10">
      <t>ニ</t>
    </rPh>
    <rPh sb="10" eb="13">
      <t>ダンイカ</t>
    </rPh>
    <rPh sb="16" eb="17">
      <t>3</t>
    </rPh>
    <rPh sb="17" eb="18">
      <t>ダン</t>
    </rPh>
    <rPh sb="18" eb="20">
      <t>イジョウ</t>
    </rPh>
    <rPh sb="30" eb="32">
      <t>ショウゴウ</t>
    </rPh>
    <rPh sb="32" eb="33">
      <t>シャ</t>
    </rPh>
    <rPh sb="35" eb="37">
      <t>キゴウ</t>
    </rPh>
    <rPh sb="38" eb="40">
      <t>ニュウリョク</t>
    </rPh>
    <rPh sb="42" eb="43">
      <t>クダ</t>
    </rPh>
    <phoneticPr fontId="4"/>
  </si>
  <si>
    <t>春季会長杯弓道大会</t>
    <phoneticPr fontId="2"/>
  </si>
  <si>
    <t>←年齢は2026/4/29現在で記入して下さい</t>
    <rPh sb="1" eb="3">
      <t>ネンレイ</t>
    </rPh>
    <rPh sb="13" eb="15">
      <t>ゲンザイ</t>
    </rPh>
    <rPh sb="16" eb="18">
      <t>キニュウ</t>
    </rPh>
    <rPh sb="20" eb="21">
      <t>クダ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</si>
</sst>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_ "/>
    <numFmt numFmtId="178" formatCode="[$-411]ggge&quot;年&quot;m&quot;月&quot;d&quot;日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AR P丸ゴシック体M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AR P丸ゴシック体M"/>
      <family val="3"/>
      <charset val="128"/>
    </font>
    <font>
      <sz val="6"/>
      <name val="ＭＳ Ｐゴシック"/>
      <family val="3"/>
      <charset val="128"/>
    </font>
    <font>
      <sz val="16"/>
      <name val="AR P丸ゴシック体M"/>
      <family val="3"/>
      <charset val="128"/>
    </font>
    <font>
      <sz val="10"/>
      <name val="AR P丸ゴシック体M"/>
      <family val="3"/>
      <charset val="128"/>
    </font>
    <font>
      <sz val="10"/>
      <color rgb="FF0000FF"/>
      <name val="AR P丸ゴシック体M"/>
      <family val="3"/>
      <charset val="128"/>
    </font>
    <font>
      <sz val="10"/>
      <color rgb="FF0000FF"/>
      <name val="Times New Roman"/>
      <family val="1"/>
    </font>
    <font>
      <b/>
      <sz val="11"/>
      <color rgb="FFFF0000"/>
      <name val="AR P丸ゴシック体M"/>
      <family val="3"/>
      <charset val="128"/>
    </font>
    <font>
      <sz val="10"/>
      <name val="Times New Roman"/>
      <family val="1"/>
    </font>
    <font>
      <sz val="11"/>
      <color rgb="FFFF0000"/>
      <name val="AR P丸ゴシック体M"/>
      <family val="3"/>
      <charset val="128"/>
    </font>
    <font>
      <sz val="12"/>
      <color rgb="FF0000FF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left" vertical="center" shrinkToFit="1"/>
    </xf>
    <xf numFmtId="176" fontId="7" fillId="0" borderId="3" xfId="0" applyNumberFormat="1" applyFont="1" applyBorder="1" applyAlignment="1">
      <alignment horizontal="left" vertical="center" shrinkToFit="1"/>
    </xf>
    <xf numFmtId="0" fontId="9" fillId="0" borderId="0" xfId="0" applyFont="1">
      <alignment vertical="center"/>
    </xf>
    <xf numFmtId="0" fontId="6" fillId="0" borderId="3" xfId="0" applyFont="1" applyBorder="1" applyAlignment="1">
      <alignment horizontal="center" vertical="center" shrinkToFit="1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176" fontId="10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6" fillId="0" borderId="3" xfId="0" applyFont="1" applyBorder="1" applyAlignment="1">
      <alignment horizontal="left" vertical="center" shrinkToFit="1"/>
    </xf>
    <xf numFmtId="176" fontId="6" fillId="2" borderId="3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177" fontId="3" fillId="0" borderId="0" xfId="0" applyNumberFormat="1" applyFont="1">
      <alignment vertical="center"/>
    </xf>
    <xf numFmtId="0" fontId="11" fillId="0" borderId="0" xfId="0" applyFont="1">
      <alignment vertical="center"/>
    </xf>
    <xf numFmtId="178" fontId="12" fillId="0" borderId="0" xfId="0" applyNumberFormat="1" applyFont="1" applyAlignment="1" applyProtection="1">
      <alignment horizontal="right" vertical="center"/>
      <protection locked="0"/>
    </xf>
    <xf numFmtId="0" fontId="3" fillId="0" borderId="5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12" fillId="0" borderId="0" xfId="0" applyFo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/>
    </xf>
    <xf numFmtId="177" fontId="3" fillId="0" borderId="4" xfId="0" applyNumberFormat="1" applyFont="1" applyBorder="1" applyAlignment="1">
      <alignment horizontal="right" vertical="center"/>
    </xf>
    <xf numFmtId="178" fontId="12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(6)oitaken-kyudo/2&#20027;&#20652;&#22823;&#20250;/2.1&#26149;&#23395;&#20250;&#38263;&#26479;(OBS)/&#9733;(R02-008)R02&#26149;&#23395;&#20250;&#38263;&#26479;&#24339;&#36947;&#22823;&#20250;&#12503;&#12525;&#12464;&#12521;&#1251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情報"/>
      <sheetName val="案内"/>
      <sheetName val="申込書"/>
      <sheetName val="申込集計・立順"/>
      <sheetName val="表紙"/>
      <sheetName val="選手名簿"/>
      <sheetName val="実績時刻"/>
      <sheetName val="成績入力"/>
      <sheetName val="順位ソート"/>
      <sheetName val="選手権"/>
      <sheetName val="成績まとめ"/>
      <sheetName val="運営担当"/>
      <sheetName val="記録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D6">
            <v>1</v>
          </cell>
          <cell r="E6" t="str">
            <v>A</v>
          </cell>
          <cell r="F6" t="str">
            <v>鶴羽 祐平</v>
          </cell>
          <cell r="G6" t="str">
            <v>男</v>
          </cell>
          <cell r="H6" t="str">
            <v>初段</v>
          </cell>
          <cell r="I6" t="str">
            <v>佐伯市</v>
          </cell>
          <cell r="J6">
            <v>2</v>
          </cell>
          <cell r="K6">
            <v>3</v>
          </cell>
          <cell r="L6">
            <v>3</v>
          </cell>
          <cell r="M6">
            <v>8</v>
          </cell>
          <cell r="N6">
            <v>3</v>
          </cell>
        </row>
        <row r="7">
          <cell r="D7">
            <v>2</v>
          </cell>
          <cell r="E7" t="str">
            <v>A</v>
          </cell>
          <cell r="F7" t="str">
            <v>浦松 宏治</v>
          </cell>
          <cell r="G7" t="str">
            <v>男</v>
          </cell>
          <cell r="H7" t="str">
            <v>参段</v>
          </cell>
          <cell r="I7" t="str">
            <v>別府市</v>
          </cell>
          <cell r="J7">
            <v>3</v>
          </cell>
          <cell r="K7">
            <v>3</v>
          </cell>
          <cell r="L7">
            <v>3</v>
          </cell>
          <cell r="M7">
            <v>9</v>
          </cell>
          <cell r="N7">
            <v>2</v>
          </cell>
        </row>
        <row r="8">
          <cell r="D8">
            <v>3</v>
          </cell>
          <cell r="E8" t="str">
            <v>A</v>
          </cell>
          <cell r="F8" t="str">
            <v>磯崎 淳一</v>
          </cell>
          <cell r="G8" t="str">
            <v>男</v>
          </cell>
          <cell r="H8" t="str">
            <v>四段</v>
          </cell>
          <cell r="I8" t="str">
            <v>大分市</v>
          </cell>
          <cell r="J8">
            <v>2</v>
          </cell>
          <cell r="K8">
            <v>2</v>
          </cell>
          <cell r="L8">
            <v>3</v>
          </cell>
          <cell r="M8">
            <v>7</v>
          </cell>
          <cell r="N8">
            <v>4</v>
          </cell>
        </row>
        <row r="9">
          <cell r="D9">
            <v>4</v>
          </cell>
          <cell r="E9" t="str">
            <v>A</v>
          </cell>
          <cell r="F9" t="str">
            <v>加藤 脩一郎</v>
          </cell>
          <cell r="G9" t="str">
            <v>男</v>
          </cell>
          <cell r="H9" t="str">
            <v>参段</v>
          </cell>
          <cell r="I9" t="str">
            <v>速見郡</v>
          </cell>
          <cell r="J9">
            <v>2</v>
          </cell>
          <cell r="K9">
            <v>3</v>
          </cell>
          <cell r="L9">
            <v>1</v>
          </cell>
          <cell r="M9">
            <v>6</v>
          </cell>
          <cell r="N9">
            <v>6</v>
          </cell>
        </row>
        <row r="10">
          <cell r="D10">
            <v>5</v>
          </cell>
          <cell r="E10" t="str">
            <v>A</v>
          </cell>
          <cell r="F10" t="str">
            <v>須藤 誠司</v>
          </cell>
          <cell r="G10" t="str">
            <v>男</v>
          </cell>
          <cell r="H10" t="str">
            <v>五段</v>
          </cell>
          <cell r="I10" t="str">
            <v>別府市</v>
          </cell>
          <cell r="J10">
            <v>2</v>
          </cell>
          <cell r="K10">
            <v>4</v>
          </cell>
          <cell r="L10">
            <v>1</v>
          </cell>
          <cell r="M10">
            <v>7</v>
          </cell>
          <cell r="N10">
            <v>4</v>
          </cell>
        </row>
        <row r="11">
          <cell r="D11">
            <v>6</v>
          </cell>
          <cell r="E11" t="str">
            <v>A</v>
          </cell>
          <cell r="F11" t="str">
            <v>合谷 翔太</v>
          </cell>
          <cell r="G11" t="str">
            <v>男</v>
          </cell>
          <cell r="H11" t="str">
            <v>初段</v>
          </cell>
          <cell r="I11" t="str">
            <v>日田市</v>
          </cell>
          <cell r="J11">
            <v>4</v>
          </cell>
          <cell r="K11">
            <v>4</v>
          </cell>
          <cell r="L11">
            <v>2</v>
          </cell>
          <cell r="M11">
            <v>10</v>
          </cell>
          <cell r="N11">
            <v>1</v>
          </cell>
        </row>
        <row r="12">
          <cell r="D12">
            <v>7</v>
          </cell>
          <cell r="E12" t="str">
            <v>A</v>
          </cell>
          <cell r="F12" t="str">
            <v>幸 　秀次郎</v>
          </cell>
          <cell r="G12" t="str">
            <v>男</v>
          </cell>
          <cell r="H12" t="str">
            <v>初段</v>
          </cell>
          <cell r="I12" t="str">
            <v>佐伯市</v>
          </cell>
          <cell r="J12">
            <v>2</v>
          </cell>
          <cell r="K12">
            <v>1</v>
          </cell>
          <cell r="L12">
            <v>1</v>
          </cell>
          <cell r="M12">
            <v>4</v>
          </cell>
          <cell r="N12">
            <v>9</v>
          </cell>
        </row>
        <row r="13">
          <cell r="D13">
            <v>8</v>
          </cell>
          <cell r="E13" t="str">
            <v>A</v>
          </cell>
          <cell r="F13" t="str">
            <v>清水 豪一</v>
          </cell>
          <cell r="G13" t="str">
            <v>男</v>
          </cell>
          <cell r="H13" t="str">
            <v>四段</v>
          </cell>
          <cell r="I13" t="str">
            <v>大分市</v>
          </cell>
          <cell r="J13">
            <v>1</v>
          </cell>
          <cell r="K13">
            <v>1</v>
          </cell>
          <cell r="L13">
            <v>1</v>
          </cell>
          <cell r="M13">
            <v>3</v>
          </cell>
          <cell r="N13">
            <v>10</v>
          </cell>
        </row>
        <row r="14">
          <cell r="D14">
            <v>9</v>
          </cell>
          <cell r="E14" t="str">
            <v>A</v>
          </cell>
          <cell r="F14" t="str">
            <v>三嶋 秀勝</v>
          </cell>
          <cell r="G14" t="str">
            <v>男</v>
          </cell>
          <cell r="H14" t="str">
            <v>五段</v>
          </cell>
          <cell r="I14" t="str">
            <v>豊後大野市</v>
          </cell>
          <cell r="J14">
            <v>3</v>
          </cell>
          <cell r="K14">
            <v>3</v>
          </cell>
          <cell r="L14">
            <v>0</v>
          </cell>
          <cell r="M14">
            <v>6</v>
          </cell>
          <cell r="N14">
            <v>6</v>
          </cell>
        </row>
        <row r="15">
          <cell r="D15">
            <v>10</v>
          </cell>
          <cell r="E15" t="str">
            <v>A</v>
          </cell>
          <cell r="F15" t="str">
            <v>財前 文蔵</v>
          </cell>
          <cell r="G15" t="str">
            <v>男</v>
          </cell>
          <cell r="H15" t="str">
            <v>四段</v>
          </cell>
          <cell r="I15" t="str">
            <v>別府市</v>
          </cell>
          <cell r="J15">
            <v>3</v>
          </cell>
          <cell r="K15">
            <v>1</v>
          </cell>
          <cell r="L15">
            <v>2</v>
          </cell>
          <cell r="M15">
            <v>6</v>
          </cell>
          <cell r="N15">
            <v>6</v>
          </cell>
        </row>
        <row r="16">
          <cell r="D16">
            <v>11</v>
          </cell>
          <cell r="E16" t="str">
            <v>B</v>
          </cell>
          <cell r="F16" t="str">
            <v>森 　絵莉子</v>
          </cell>
          <cell r="G16" t="str">
            <v>女</v>
          </cell>
          <cell r="H16" t="str">
            <v>参段</v>
          </cell>
          <cell r="I16" t="str">
            <v>大分市</v>
          </cell>
          <cell r="J16">
            <v>2</v>
          </cell>
          <cell r="K16">
            <v>1</v>
          </cell>
          <cell r="L16">
            <v>2</v>
          </cell>
          <cell r="M16">
            <v>5</v>
          </cell>
          <cell r="N16">
            <v>5</v>
          </cell>
        </row>
        <row r="17">
          <cell r="D17">
            <v>12</v>
          </cell>
          <cell r="E17" t="str">
            <v>B</v>
          </cell>
          <cell r="F17" t="str">
            <v>竹内 みゆき</v>
          </cell>
          <cell r="G17" t="str">
            <v>女</v>
          </cell>
          <cell r="H17" t="str">
            <v>五段</v>
          </cell>
          <cell r="I17" t="str">
            <v>豊後高田市</v>
          </cell>
          <cell r="J17">
            <v>1</v>
          </cell>
          <cell r="K17">
            <v>1</v>
          </cell>
          <cell r="L17">
            <v>3</v>
          </cell>
          <cell r="M17">
            <v>5</v>
          </cell>
          <cell r="N17">
            <v>5</v>
          </cell>
        </row>
        <row r="18">
          <cell r="D18">
            <v>13</v>
          </cell>
          <cell r="E18" t="str">
            <v>B</v>
          </cell>
          <cell r="F18" t="str">
            <v>河野 真知子</v>
          </cell>
          <cell r="G18" t="str">
            <v>女</v>
          </cell>
          <cell r="H18" t="str">
            <v>四段</v>
          </cell>
          <cell r="I18" t="str">
            <v>大分市</v>
          </cell>
          <cell r="J18">
            <v>2</v>
          </cell>
          <cell r="K18">
            <v>1</v>
          </cell>
          <cell r="L18">
            <v>1</v>
          </cell>
          <cell r="M18">
            <v>4</v>
          </cell>
          <cell r="N18">
            <v>7</v>
          </cell>
        </row>
        <row r="19">
          <cell r="D19">
            <v>14</v>
          </cell>
          <cell r="E19" t="str">
            <v>B</v>
          </cell>
          <cell r="F19" t="str">
            <v>山本 智美</v>
          </cell>
          <cell r="G19" t="str">
            <v>女</v>
          </cell>
          <cell r="H19" t="str">
            <v>参段</v>
          </cell>
          <cell r="I19" t="str">
            <v>大分市</v>
          </cell>
          <cell r="J19" t="str">
            <v>欠</v>
          </cell>
          <cell r="K19" t="str">
            <v>欠</v>
          </cell>
          <cell r="L19" t="str">
            <v>欠</v>
          </cell>
          <cell r="M19">
            <v>0</v>
          </cell>
          <cell r="N19">
            <v>9</v>
          </cell>
        </row>
        <row r="20">
          <cell r="D20">
            <v>15</v>
          </cell>
          <cell r="E20" t="str">
            <v>B</v>
          </cell>
          <cell r="F20" t="str">
            <v>杉浦 直子</v>
          </cell>
          <cell r="G20" t="str">
            <v>女</v>
          </cell>
          <cell r="H20" t="str">
            <v>五段</v>
          </cell>
          <cell r="I20" t="str">
            <v>杵築市</v>
          </cell>
          <cell r="J20">
            <v>2</v>
          </cell>
          <cell r="K20">
            <v>2</v>
          </cell>
          <cell r="L20">
            <v>2</v>
          </cell>
          <cell r="M20">
            <v>6</v>
          </cell>
          <cell r="N20">
            <v>1</v>
          </cell>
        </row>
        <row r="21">
          <cell r="D21">
            <v>16</v>
          </cell>
          <cell r="E21" t="str">
            <v>B</v>
          </cell>
          <cell r="F21" t="str">
            <v>塚原 裕子</v>
          </cell>
          <cell r="G21" t="str">
            <v>女</v>
          </cell>
          <cell r="H21" t="str">
            <v>五段</v>
          </cell>
          <cell r="I21" t="str">
            <v>大分市</v>
          </cell>
          <cell r="J21">
            <v>2</v>
          </cell>
          <cell r="K21">
            <v>2</v>
          </cell>
          <cell r="L21">
            <v>2</v>
          </cell>
          <cell r="M21">
            <v>6</v>
          </cell>
          <cell r="N21">
            <v>1</v>
          </cell>
        </row>
        <row r="22">
          <cell r="D22">
            <v>17</v>
          </cell>
          <cell r="E22" t="str">
            <v>B</v>
          </cell>
          <cell r="F22" t="str">
            <v>雨邉 理恵</v>
          </cell>
          <cell r="G22" t="str">
            <v>女</v>
          </cell>
          <cell r="H22" t="str">
            <v>参段</v>
          </cell>
          <cell r="I22" t="str">
            <v>大分市</v>
          </cell>
          <cell r="J22">
            <v>1</v>
          </cell>
          <cell r="K22">
            <v>2</v>
          </cell>
          <cell r="L22">
            <v>3</v>
          </cell>
          <cell r="M22">
            <v>6</v>
          </cell>
          <cell r="N22">
            <v>1</v>
          </cell>
        </row>
        <row r="23">
          <cell r="D23">
            <v>18</v>
          </cell>
          <cell r="E23" t="str">
            <v>B</v>
          </cell>
          <cell r="F23" t="str">
            <v>谷 しのぶ</v>
          </cell>
          <cell r="G23" t="str">
            <v>女</v>
          </cell>
          <cell r="H23" t="str">
            <v>四段</v>
          </cell>
          <cell r="I23" t="str">
            <v>豊後高田市</v>
          </cell>
          <cell r="J23">
            <v>1</v>
          </cell>
          <cell r="K23">
            <v>1</v>
          </cell>
          <cell r="L23">
            <v>2</v>
          </cell>
          <cell r="M23">
            <v>4</v>
          </cell>
          <cell r="N23">
            <v>7</v>
          </cell>
        </row>
        <row r="24">
          <cell r="D24">
            <v>19</v>
          </cell>
          <cell r="E24" t="str">
            <v>B</v>
          </cell>
          <cell r="F24" t="str">
            <v>田畑 久美子</v>
          </cell>
          <cell r="G24" t="str">
            <v>女</v>
          </cell>
          <cell r="H24" t="str">
            <v>参段</v>
          </cell>
          <cell r="I24" t="str">
            <v>大分市</v>
          </cell>
          <cell r="J24">
            <v>2</v>
          </cell>
          <cell r="K24">
            <v>3</v>
          </cell>
          <cell r="L24">
            <v>1</v>
          </cell>
          <cell r="M24">
            <v>6</v>
          </cell>
          <cell r="N24">
            <v>1</v>
          </cell>
        </row>
        <row r="25">
          <cell r="D25">
            <v>20</v>
          </cell>
          <cell r="E25" t="str">
            <v>C</v>
          </cell>
          <cell r="F25" t="str">
            <v>植木 倫子</v>
          </cell>
          <cell r="G25" t="str">
            <v>女</v>
          </cell>
          <cell r="H25" t="str">
            <v>四段</v>
          </cell>
          <cell r="I25" t="str">
            <v>豊後高田市</v>
          </cell>
          <cell r="J25">
            <v>3</v>
          </cell>
          <cell r="K25">
            <v>3</v>
          </cell>
          <cell r="L25">
            <v>2</v>
          </cell>
          <cell r="M25">
            <v>8</v>
          </cell>
          <cell r="N25">
            <v>5</v>
          </cell>
        </row>
        <row r="26">
          <cell r="D26">
            <v>21</v>
          </cell>
          <cell r="E26" t="str">
            <v>C</v>
          </cell>
          <cell r="F26" t="str">
            <v>浜内 正博</v>
          </cell>
          <cell r="G26" t="str">
            <v>男</v>
          </cell>
          <cell r="H26" t="str">
            <v>五段</v>
          </cell>
          <cell r="I26" t="str">
            <v>大分市</v>
          </cell>
          <cell r="J26">
            <v>1</v>
          </cell>
          <cell r="K26">
            <v>2</v>
          </cell>
          <cell r="L26">
            <v>2</v>
          </cell>
          <cell r="M26">
            <v>5</v>
          </cell>
          <cell r="N26">
            <v>19</v>
          </cell>
        </row>
        <row r="27">
          <cell r="D27">
            <v>22</v>
          </cell>
          <cell r="E27" t="str">
            <v>C</v>
          </cell>
          <cell r="F27" t="str">
            <v>東濱 剛一</v>
          </cell>
          <cell r="G27" t="str">
            <v>男</v>
          </cell>
          <cell r="H27" t="str">
            <v>弐段</v>
          </cell>
          <cell r="I27" t="str">
            <v>中津市</v>
          </cell>
          <cell r="J27">
            <v>2</v>
          </cell>
          <cell r="K27">
            <v>2</v>
          </cell>
          <cell r="L27">
            <v>2</v>
          </cell>
          <cell r="M27">
            <v>6</v>
          </cell>
          <cell r="N27">
            <v>12</v>
          </cell>
        </row>
        <row r="28">
          <cell r="D28">
            <v>23</v>
          </cell>
          <cell r="E28" t="str">
            <v>C</v>
          </cell>
          <cell r="F28" t="str">
            <v>岡崎 民行</v>
          </cell>
          <cell r="G28" t="str">
            <v>男</v>
          </cell>
          <cell r="H28" t="str">
            <v>五段</v>
          </cell>
          <cell r="I28" t="str">
            <v>大分市</v>
          </cell>
          <cell r="J28">
            <v>1</v>
          </cell>
          <cell r="K28">
            <v>2</v>
          </cell>
          <cell r="L28">
            <v>3</v>
          </cell>
          <cell r="M28">
            <v>6</v>
          </cell>
          <cell r="N28">
            <v>12</v>
          </cell>
        </row>
        <row r="29">
          <cell r="D29">
            <v>24</v>
          </cell>
          <cell r="E29" t="str">
            <v>C</v>
          </cell>
          <cell r="F29" t="str">
            <v>星　 尊則</v>
          </cell>
          <cell r="G29" t="str">
            <v>男</v>
          </cell>
          <cell r="H29" t="str">
            <v>五段</v>
          </cell>
          <cell r="I29" t="str">
            <v>臼杵市</v>
          </cell>
          <cell r="J29">
            <v>1</v>
          </cell>
          <cell r="K29">
            <v>2</v>
          </cell>
          <cell r="L29">
            <v>3</v>
          </cell>
          <cell r="M29">
            <v>6</v>
          </cell>
          <cell r="N29">
            <v>12</v>
          </cell>
        </row>
        <row r="30">
          <cell r="D30">
            <v>25</v>
          </cell>
          <cell r="E30" t="str">
            <v>C</v>
          </cell>
          <cell r="F30" t="str">
            <v>本田 勝子</v>
          </cell>
          <cell r="G30" t="str">
            <v>女</v>
          </cell>
          <cell r="H30" t="str">
            <v>四段</v>
          </cell>
          <cell r="I30" t="str">
            <v>佐伯市</v>
          </cell>
          <cell r="J30">
            <v>1</v>
          </cell>
          <cell r="K30">
            <v>2</v>
          </cell>
          <cell r="L30">
            <v>1</v>
          </cell>
          <cell r="M30">
            <v>4</v>
          </cell>
          <cell r="N30">
            <v>24</v>
          </cell>
        </row>
        <row r="31">
          <cell r="D31">
            <v>26</v>
          </cell>
          <cell r="E31" t="str">
            <v>C</v>
          </cell>
          <cell r="F31" t="str">
            <v>唐原 正人</v>
          </cell>
          <cell r="G31" t="str">
            <v>男</v>
          </cell>
          <cell r="H31" t="str">
            <v>弐段</v>
          </cell>
          <cell r="I31" t="str">
            <v>中津市</v>
          </cell>
          <cell r="J31">
            <v>1</v>
          </cell>
          <cell r="K31">
            <v>1</v>
          </cell>
          <cell r="L31">
            <v>3</v>
          </cell>
          <cell r="M31">
            <v>5</v>
          </cell>
          <cell r="N31">
            <v>19</v>
          </cell>
        </row>
        <row r="32">
          <cell r="D32">
            <v>27</v>
          </cell>
          <cell r="E32" t="str">
            <v>C</v>
          </cell>
          <cell r="F32" t="str">
            <v>宇都宮 悟</v>
          </cell>
          <cell r="G32" t="str">
            <v>男</v>
          </cell>
          <cell r="H32" t="str">
            <v>五段</v>
          </cell>
          <cell r="I32" t="str">
            <v>別府市</v>
          </cell>
          <cell r="J32">
            <v>0</v>
          </cell>
          <cell r="K32">
            <v>2</v>
          </cell>
          <cell r="L32">
            <v>2</v>
          </cell>
          <cell r="M32">
            <v>4</v>
          </cell>
          <cell r="N32">
            <v>24</v>
          </cell>
        </row>
        <row r="33">
          <cell r="D33">
            <v>28</v>
          </cell>
          <cell r="E33" t="str">
            <v>C</v>
          </cell>
          <cell r="F33" t="str">
            <v>首藤 哲男</v>
          </cell>
          <cell r="G33" t="str">
            <v>男</v>
          </cell>
          <cell r="H33" t="str">
            <v>四段</v>
          </cell>
          <cell r="I33" t="str">
            <v>豊後高田市</v>
          </cell>
          <cell r="J33">
            <v>3</v>
          </cell>
          <cell r="K33">
            <v>3</v>
          </cell>
          <cell r="L33">
            <v>2</v>
          </cell>
          <cell r="M33">
            <v>8</v>
          </cell>
          <cell r="N33">
            <v>5</v>
          </cell>
        </row>
        <row r="34">
          <cell r="D34">
            <v>29</v>
          </cell>
          <cell r="E34" t="str">
            <v>C</v>
          </cell>
          <cell r="F34" t="str">
            <v>高木 けい子</v>
          </cell>
          <cell r="G34" t="str">
            <v>女</v>
          </cell>
          <cell r="H34" t="str">
            <v>四段</v>
          </cell>
          <cell r="I34" t="str">
            <v>大分市</v>
          </cell>
          <cell r="J34">
            <v>0</v>
          </cell>
          <cell r="K34">
            <v>1</v>
          </cell>
          <cell r="L34">
            <v>1</v>
          </cell>
          <cell r="M34">
            <v>2</v>
          </cell>
          <cell r="N34">
            <v>29</v>
          </cell>
        </row>
        <row r="35">
          <cell r="D35">
            <v>30</v>
          </cell>
          <cell r="E35" t="str">
            <v>C</v>
          </cell>
          <cell r="F35" t="str">
            <v>上村 正幸</v>
          </cell>
          <cell r="G35" t="str">
            <v>男</v>
          </cell>
          <cell r="H35" t="str">
            <v>五段</v>
          </cell>
          <cell r="I35" t="str">
            <v>中津市</v>
          </cell>
          <cell r="J35">
            <v>2</v>
          </cell>
          <cell r="K35">
            <v>2</v>
          </cell>
          <cell r="L35">
            <v>1</v>
          </cell>
          <cell r="M35">
            <v>5</v>
          </cell>
          <cell r="N35">
            <v>19</v>
          </cell>
        </row>
        <row r="36">
          <cell r="D36">
            <v>31</v>
          </cell>
          <cell r="E36" t="str">
            <v>C</v>
          </cell>
          <cell r="F36" t="str">
            <v>豊田 久美代</v>
          </cell>
          <cell r="G36" t="str">
            <v>女</v>
          </cell>
          <cell r="H36" t="str">
            <v>四段</v>
          </cell>
          <cell r="I36" t="str">
            <v>大分市</v>
          </cell>
          <cell r="J36">
            <v>1</v>
          </cell>
          <cell r="K36">
            <v>2</v>
          </cell>
          <cell r="L36">
            <v>1</v>
          </cell>
          <cell r="M36">
            <v>4</v>
          </cell>
          <cell r="N36">
            <v>24</v>
          </cell>
        </row>
        <row r="37">
          <cell r="D37">
            <v>32</v>
          </cell>
          <cell r="E37" t="str">
            <v>C</v>
          </cell>
          <cell r="F37" t="str">
            <v>菅　 末広</v>
          </cell>
          <cell r="G37" t="str">
            <v>男</v>
          </cell>
          <cell r="H37" t="str">
            <v>四段</v>
          </cell>
          <cell r="I37" t="str">
            <v>大分市</v>
          </cell>
          <cell r="J37">
            <v>3</v>
          </cell>
          <cell r="K37">
            <v>2</v>
          </cell>
          <cell r="L37">
            <v>2</v>
          </cell>
          <cell r="M37">
            <v>7</v>
          </cell>
          <cell r="N37">
            <v>9</v>
          </cell>
        </row>
        <row r="38">
          <cell r="D38">
            <v>33</v>
          </cell>
          <cell r="E38" t="str">
            <v>C</v>
          </cell>
          <cell r="F38" t="str">
            <v>豊田 修身</v>
          </cell>
          <cell r="G38" t="str">
            <v>男</v>
          </cell>
          <cell r="H38" t="str">
            <v>弐段</v>
          </cell>
          <cell r="I38" t="str">
            <v>別府市</v>
          </cell>
          <cell r="J38">
            <v>2</v>
          </cell>
          <cell r="K38">
            <v>0</v>
          </cell>
          <cell r="L38">
            <v>3</v>
          </cell>
          <cell r="M38">
            <v>5</v>
          </cell>
          <cell r="N38">
            <v>19</v>
          </cell>
        </row>
        <row r="39">
          <cell r="D39">
            <v>34</v>
          </cell>
          <cell r="E39" t="str">
            <v>C</v>
          </cell>
          <cell r="F39" t="str">
            <v>野村 訓</v>
          </cell>
          <cell r="G39" t="str">
            <v>男</v>
          </cell>
          <cell r="H39" t="str">
            <v>五段</v>
          </cell>
          <cell r="I39" t="str">
            <v>中津市</v>
          </cell>
          <cell r="J39">
            <v>0</v>
          </cell>
          <cell r="K39">
            <v>1</v>
          </cell>
          <cell r="L39">
            <v>0</v>
          </cell>
          <cell r="M39">
            <v>1</v>
          </cell>
          <cell r="N39">
            <v>30</v>
          </cell>
        </row>
        <row r="40">
          <cell r="D40">
            <v>35</v>
          </cell>
          <cell r="E40" t="str">
            <v>C</v>
          </cell>
          <cell r="F40" t="str">
            <v>木村 庄吾</v>
          </cell>
          <cell r="G40" t="str">
            <v>男</v>
          </cell>
          <cell r="H40" t="str">
            <v>五段</v>
          </cell>
          <cell r="I40" t="str">
            <v>豊後高田市</v>
          </cell>
          <cell r="J40">
            <v>3</v>
          </cell>
          <cell r="K40">
            <v>3</v>
          </cell>
          <cell r="L40">
            <v>1</v>
          </cell>
          <cell r="M40">
            <v>7</v>
          </cell>
          <cell r="N40">
            <v>9</v>
          </cell>
        </row>
        <row r="41">
          <cell r="D41">
            <v>36</v>
          </cell>
          <cell r="E41" t="str">
            <v>C</v>
          </cell>
          <cell r="F41" t="str">
            <v>坂田 誠十郎</v>
          </cell>
          <cell r="G41" t="str">
            <v>男</v>
          </cell>
          <cell r="H41" t="str">
            <v>弐段</v>
          </cell>
          <cell r="I41" t="str">
            <v>大分市</v>
          </cell>
          <cell r="J41">
            <v>1</v>
          </cell>
          <cell r="K41">
            <v>2</v>
          </cell>
          <cell r="L41">
            <v>3</v>
          </cell>
          <cell r="M41">
            <v>6</v>
          </cell>
          <cell r="N41">
            <v>12</v>
          </cell>
        </row>
        <row r="42">
          <cell r="D42">
            <v>37</v>
          </cell>
          <cell r="E42" t="str">
            <v>C</v>
          </cell>
          <cell r="F42" t="str">
            <v>高月 洋一</v>
          </cell>
          <cell r="G42" t="str">
            <v>男</v>
          </cell>
          <cell r="H42" t="str">
            <v>五段</v>
          </cell>
          <cell r="I42" t="str">
            <v>豊後高田市</v>
          </cell>
          <cell r="J42">
            <v>4</v>
          </cell>
          <cell r="K42">
            <v>3</v>
          </cell>
          <cell r="L42">
            <v>3</v>
          </cell>
          <cell r="M42">
            <v>10</v>
          </cell>
          <cell r="N42">
            <v>1</v>
          </cell>
        </row>
        <row r="43">
          <cell r="D43">
            <v>38</v>
          </cell>
          <cell r="E43" t="str">
            <v>C</v>
          </cell>
          <cell r="F43" t="str">
            <v>阿南 正治</v>
          </cell>
          <cell r="G43" t="str">
            <v>男</v>
          </cell>
          <cell r="H43" t="str">
            <v>四段</v>
          </cell>
          <cell r="I43" t="str">
            <v>竹田市</v>
          </cell>
          <cell r="J43">
            <v>2</v>
          </cell>
          <cell r="K43">
            <v>3</v>
          </cell>
          <cell r="L43">
            <v>4</v>
          </cell>
          <cell r="M43">
            <v>9</v>
          </cell>
          <cell r="N43">
            <v>4</v>
          </cell>
        </row>
        <row r="44">
          <cell r="D44">
            <v>39</v>
          </cell>
          <cell r="E44" t="str">
            <v>C</v>
          </cell>
          <cell r="F44" t="str">
            <v>長野 功</v>
          </cell>
          <cell r="G44" t="str">
            <v>男</v>
          </cell>
          <cell r="H44" t="str">
            <v>弐段</v>
          </cell>
          <cell r="I44" t="str">
            <v>大分市</v>
          </cell>
          <cell r="J44">
            <v>1</v>
          </cell>
          <cell r="K44">
            <v>3</v>
          </cell>
          <cell r="L44">
            <v>2</v>
          </cell>
          <cell r="M44">
            <v>6</v>
          </cell>
          <cell r="N44">
            <v>12</v>
          </cell>
        </row>
        <row r="45">
          <cell r="D45">
            <v>40</v>
          </cell>
          <cell r="E45" t="str">
            <v>C</v>
          </cell>
          <cell r="F45" t="str">
            <v>祐成 本文</v>
          </cell>
          <cell r="G45" t="str">
            <v>男</v>
          </cell>
          <cell r="H45" t="str">
            <v>五段</v>
          </cell>
          <cell r="I45" t="str">
            <v>中津市</v>
          </cell>
          <cell r="J45">
            <v>1</v>
          </cell>
          <cell r="K45">
            <v>3</v>
          </cell>
          <cell r="L45">
            <v>2</v>
          </cell>
          <cell r="M45">
            <v>6</v>
          </cell>
          <cell r="N45">
            <v>12</v>
          </cell>
        </row>
        <row r="46">
          <cell r="D46">
            <v>41</v>
          </cell>
          <cell r="E46" t="str">
            <v>C</v>
          </cell>
          <cell r="F46" t="str">
            <v>帯刀 清信</v>
          </cell>
          <cell r="G46" t="str">
            <v>男</v>
          </cell>
          <cell r="H46" t="str">
            <v>五段</v>
          </cell>
          <cell r="I46" t="str">
            <v>杵築市</v>
          </cell>
          <cell r="J46">
            <v>2</v>
          </cell>
          <cell r="K46">
            <v>0</v>
          </cell>
          <cell r="L46">
            <v>1</v>
          </cell>
          <cell r="M46">
            <v>3</v>
          </cell>
          <cell r="N46">
            <v>27</v>
          </cell>
        </row>
        <row r="47">
          <cell r="D47">
            <v>42</v>
          </cell>
          <cell r="E47" t="str">
            <v>C</v>
          </cell>
          <cell r="F47" t="str">
            <v>宇都宮 公子</v>
          </cell>
          <cell r="G47" t="str">
            <v>女</v>
          </cell>
          <cell r="H47" t="str">
            <v>五段</v>
          </cell>
          <cell r="I47" t="str">
            <v>別府市</v>
          </cell>
          <cell r="J47">
            <v>3</v>
          </cell>
          <cell r="K47">
            <v>2</v>
          </cell>
          <cell r="L47">
            <v>1</v>
          </cell>
          <cell r="M47">
            <v>6</v>
          </cell>
          <cell r="N47">
            <v>12</v>
          </cell>
        </row>
        <row r="48">
          <cell r="D48">
            <v>43</v>
          </cell>
          <cell r="E48" t="str">
            <v>C</v>
          </cell>
          <cell r="F48" t="str">
            <v>松井 正</v>
          </cell>
          <cell r="G48" t="str">
            <v>男</v>
          </cell>
          <cell r="H48" t="str">
            <v>弐段</v>
          </cell>
          <cell r="I48" t="str">
            <v>国東市</v>
          </cell>
          <cell r="J48">
            <v>4</v>
          </cell>
          <cell r="K48">
            <v>3</v>
          </cell>
          <cell r="L48">
            <v>3</v>
          </cell>
          <cell r="M48">
            <v>10</v>
          </cell>
          <cell r="N48">
            <v>1</v>
          </cell>
        </row>
        <row r="49">
          <cell r="D49">
            <v>44</v>
          </cell>
          <cell r="E49" t="str">
            <v>C</v>
          </cell>
          <cell r="F49" t="str">
            <v>徳丸 秀雄</v>
          </cell>
          <cell r="G49" t="str">
            <v>男</v>
          </cell>
          <cell r="H49" t="str">
            <v>弐段</v>
          </cell>
          <cell r="I49" t="str">
            <v>国東市</v>
          </cell>
          <cell r="J49">
            <v>3</v>
          </cell>
          <cell r="K49">
            <v>1</v>
          </cell>
          <cell r="L49">
            <v>4</v>
          </cell>
          <cell r="M49">
            <v>8</v>
          </cell>
          <cell r="N49">
            <v>5</v>
          </cell>
        </row>
        <row r="50">
          <cell r="D50">
            <v>45</v>
          </cell>
          <cell r="E50" t="str">
            <v>C</v>
          </cell>
          <cell r="F50" t="str">
            <v>今澤 正幸</v>
          </cell>
          <cell r="G50" t="str">
            <v>男</v>
          </cell>
          <cell r="H50" t="str">
            <v>五段</v>
          </cell>
          <cell r="I50" t="str">
            <v>中津市</v>
          </cell>
          <cell r="J50">
            <v>3</v>
          </cell>
          <cell r="K50">
            <v>2</v>
          </cell>
          <cell r="L50">
            <v>2</v>
          </cell>
          <cell r="M50">
            <v>7</v>
          </cell>
          <cell r="N50">
            <v>9</v>
          </cell>
        </row>
        <row r="51">
          <cell r="D51">
            <v>46</v>
          </cell>
          <cell r="E51" t="str">
            <v>C</v>
          </cell>
          <cell r="F51" t="str">
            <v>平賀 昌幸</v>
          </cell>
          <cell r="G51" t="str">
            <v>男</v>
          </cell>
          <cell r="H51" t="str">
            <v>参段</v>
          </cell>
          <cell r="I51" t="str">
            <v>臼杵市</v>
          </cell>
          <cell r="J51">
            <v>2</v>
          </cell>
          <cell r="K51">
            <v>1</v>
          </cell>
          <cell r="L51">
            <v>0</v>
          </cell>
          <cell r="M51">
            <v>3</v>
          </cell>
          <cell r="N51">
            <v>27</v>
          </cell>
        </row>
        <row r="52">
          <cell r="D52">
            <v>47</v>
          </cell>
          <cell r="E52" t="str">
            <v>C</v>
          </cell>
          <cell r="F52" t="str">
            <v>坂本 良雄</v>
          </cell>
          <cell r="G52" t="str">
            <v>男</v>
          </cell>
          <cell r="H52" t="str">
            <v>五段</v>
          </cell>
          <cell r="I52" t="str">
            <v>大分市</v>
          </cell>
          <cell r="J52">
            <v>2</v>
          </cell>
          <cell r="K52">
            <v>3</v>
          </cell>
          <cell r="L52">
            <v>3</v>
          </cell>
          <cell r="M52">
            <v>8</v>
          </cell>
          <cell r="N52">
            <v>5</v>
          </cell>
        </row>
        <row r="53">
          <cell r="D53">
            <v>48</v>
          </cell>
          <cell r="E53" t="str">
            <v>C</v>
          </cell>
          <cell r="F53" t="str">
            <v>生野 邦恵</v>
          </cell>
          <cell r="G53" t="str">
            <v>女</v>
          </cell>
          <cell r="H53" t="str">
            <v>五段</v>
          </cell>
          <cell r="I53" t="str">
            <v>大分市</v>
          </cell>
          <cell r="J53">
            <v>2</v>
          </cell>
          <cell r="K53">
            <v>1</v>
          </cell>
          <cell r="L53">
            <v>2</v>
          </cell>
          <cell r="M53">
            <v>5</v>
          </cell>
          <cell r="N53">
            <v>19</v>
          </cell>
        </row>
        <row r="54">
          <cell r="D54">
            <v>49</v>
          </cell>
          <cell r="E54" t="str">
            <v>C</v>
          </cell>
          <cell r="F54" t="str">
            <v>小田 新一郎</v>
          </cell>
          <cell r="G54" t="str">
            <v>男</v>
          </cell>
          <cell r="H54" t="str">
            <v>五段</v>
          </cell>
          <cell r="I54" t="str">
            <v>佐伯市</v>
          </cell>
          <cell r="J54">
            <v>4</v>
          </cell>
          <cell r="K54">
            <v>4</v>
          </cell>
          <cell r="L54">
            <v>2</v>
          </cell>
          <cell r="M54">
            <v>10</v>
          </cell>
          <cell r="N54">
            <v>1</v>
          </cell>
        </row>
        <row r="55">
          <cell r="D55">
            <v>50</v>
          </cell>
          <cell r="E55" t="str">
            <v>D</v>
          </cell>
          <cell r="F55" t="str">
            <v>和田 純司</v>
          </cell>
          <cell r="G55" t="str">
            <v>男</v>
          </cell>
          <cell r="H55" t="str">
            <v>錬士五段</v>
          </cell>
          <cell r="I55" t="str">
            <v>速見郡</v>
          </cell>
          <cell r="J55">
            <v>3</v>
          </cell>
          <cell r="K55">
            <v>4</v>
          </cell>
          <cell r="L55">
            <v>3</v>
          </cell>
          <cell r="M55">
            <v>10</v>
          </cell>
          <cell r="N55">
            <v>1</v>
          </cell>
        </row>
        <row r="56">
          <cell r="D56">
            <v>51</v>
          </cell>
          <cell r="E56" t="str">
            <v>D</v>
          </cell>
          <cell r="F56" t="str">
            <v>田中 功一</v>
          </cell>
          <cell r="G56" t="str">
            <v>男</v>
          </cell>
          <cell r="H56" t="str">
            <v>練士五段</v>
          </cell>
          <cell r="I56" t="str">
            <v>中津市</v>
          </cell>
          <cell r="J56">
            <v>1</v>
          </cell>
          <cell r="K56">
            <v>0</v>
          </cell>
          <cell r="L56">
            <v>1</v>
          </cell>
          <cell r="M56">
            <v>2</v>
          </cell>
          <cell r="N56">
            <v>15</v>
          </cell>
        </row>
        <row r="57">
          <cell r="D57">
            <v>52</v>
          </cell>
          <cell r="E57" t="str">
            <v>D</v>
          </cell>
          <cell r="F57" t="str">
            <v>首藤 富子</v>
          </cell>
          <cell r="G57" t="str">
            <v>女</v>
          </cell>
          <cell r="H57" t="str">
            <v>錬士五段</v>
          </cell>
          <cell r="I57" t="str">
            <v>豊後高田市</v>
          </cell>
          <cell r="J57">
            <v>2</v>
          </cell>
          <cell r="K57">
            <v>2</v>
          </cell>
          <cell r="L57">
            <v>2</v>
          </cell>
          <cell r="M57">
            <v>6</v>
          </cell>
          <cell r="N57">
            <v>6</v>
          </cell>
        </row>
        <row r="58">
          <cell r="D58">
            <v>53</v>
          </cell>
          <cell r="E58" t="str">
            <v>D</v>
          </cell>
          <cell r="F58" t="str">
            <v>鈴木 千織</v>
          </cell>
          <cell r="G58" t="str">
            <v>女</v>
          </cell>
          <cell r="H58" t="str">
            <v>練士五段</v>
          </cell>
          <cell r="I58" t="str">
            <v>中津市</v>
          </cell>
          <cell r="J58">
            <v>1</v>
          </cell>
          <cell r="K58">
            <v>1</v>
          </cell>
          <cell r="L58">
            <v>2</v>
          </cell>
          <cell r="M58">
            <v>4</v>
          </cell>
          <cell r="N58">
            <v>11</v>
          </cell>
        </row>
        <row r="59">
          <cell r="D59">
            <v>54</v>
          </cell>
          <cell r="E59" t="str">
            <v>D</v>
          </cell>
          <cell r="F59" t="str">
            <v>園田 将巳</v>
          </cell>
          <cell r="G59" t="str">
            <v>男</v>
          </cell>
          <cell r="H59" t="str">
            <v>教士七段</v>
          </cell>
          <cell r="I59" t="str">
            <v>宇佐市</v>
          </cell>
          <cell r="J59">
            <v>4</v>
          </cell>
          <cell r="K59">
            <v>2</v>
          </cell>
          <cell r="L59">
            <v>2</v>
          </cell>
          <cell r="M59">
            <v>8</v>
          </cell>
          <cell r="N59">
            <v>3</v>
          </cell>
        </row>
        <row r="60">
          <cell r="D60">
            <v>55</v>
          </cell>
          <cell r="E60" t="str">
            <v>D</v>
          </cell>
          <cell r="F60" t="str">
            <v>山本 裕太郎</v>
          </cell>
          <cell r="G60" t="str">
            <v>男</v>
          </cell>
          <cell r="H60" t="str">
            <v>錬士五段</v>
          </cell>
          <cell r="I60" t="str">
            <v>大分市</v>
          </cell>
          <cell r="J60">
            <v>2</v>
          </cell>
          <cell r="K60">
            <v>0</v>
          </cell>
          <cell r="L60">
            <v>2</v>
          </cell>
          <cell r="M60">
            <v>4</v>
          </cell>
          <cell r="N60">
            <v>11</v>
          </cell>
        </row>
        <row r="61">
          <cell r="D61">
            <v>56</v>
          </cell>
          <cell r="E61" t="str">
            <v>D</v>
          </cell>
          <cell r="F61" t="str">
            <v>山本 圭子</v>
          </cell>
          <cell r="G61" t="str">
            <v>女</v>
          </cell>
          <cell r="H61" t="str">
            <v>教士七段</v>
          </cell>
          <cell r="I61" t="str">
            <v>大分市</v>
          </cell>
          <cell r="J61">
            <v>2</v>
          </cell>
          <cell r="K61">
            <v>1</v>
          </cell>
          <cell r="L61">
            <v>3</v>
          </cell>
          <cell r="M61">
            <v>6</v>
          </cell>
          <cell r="N61">
            <v>6</v>
          </cell>
        </row>
        <row r="62">
          <cell r="D62">
            <v>57</v>
          </cell>
          <cell r="E62" t="str">
            <v>D</v>
          </cell>
          <cell r="F62" t="str">
            <v>渡辺 昌靖</v>
          </cell>
          <cell r="G62" t="str">
            <v>男</v>
          </cell>
          <cell r="H62" t="str">
            <v>錬士六段</v>
          </cell>
          <cell r="I62" t="str">
            <v>速見郡</v>
          </cell>
          <cell r="J62">
            <v>3</v>
          </cell>
          <cell r="K62">
            <v>1</v>
          </cell>
          <cell r="L62">
            <v>2</v>
          </cell>
          <cell r="M62">
            <v>6</v>
          </cell>
          <cell r="N62">
            <v>6</v>
          </cell>
        </row>
        <row r="63">
          <cell r="D63">
            <v>58</v>
          </cell>
          <cell r="E63" t="str">
            <v>D</v>
          </cell>
          <cell r="F63" t="str">
            <v>阿部 悦夫</v>
          </cell>
          <cell r="G63" t="str">
            <v>男</v>
          </cell>
          <cell r="H63" t="str">
            <v>錬士五段</v>
          </cell>
          <cell r="I63" t="str">
            <v>大分市</v>
          </cell>
          <cell r="J63">
            <v>2</v>
          </cell>
          <cell r="K63">
            <v>1</v>
          </cell>
          <cell r="L63">
            <v>1</v>
          </cell>
          <cell r="M63">
            <v>4</v>
          </cell>
          <cell r="N63">
            <v>11</v>
          </cell>
        </row>
        <row r="64">
          <cell r="D64">
            <v>59</v>
          </cell>
          <cell r="E64" t="str">
            <v>D</v>
          </cell>
          <cell r="F64" t="str">
            <v>阿部 久美子</v>
          </cell>
          <cell r="G64" t="str">
            <v>女</v>
          </cell>
          <cell r="H64" t="str">
            <v>錬士五段</v>
          </cell>
          <cell r="I64" t="str">
            <v>杵築市</v>
          </cell>
          <cell r="J64">
            <v>3</v>
          </cell>
          <cell r="K64">
            <v>2</v>
          </cell>
          <cell r="L64">
            <v>2</v>
          </cell>
          <cell r="M64">
            <v>7</v>
          </cell>
          <cell r="N64">
            <v>5</v>
          </cell>
        </row>
        <row r="65">
          <cell r="D65">
            <v>60</v>
          </cell>
          <cell r="E65" t="str">
            <v>D</v>
          </cell>
          <cell r="F65" t="str">
            <v>首藤 浩太朗</v>
          </cell>
          <cell r="G65" t="str">
            <v>男</v>
          </cell>
          <cell r="H65" t="str">
            <v>錬士五段</v>
          </cell>
          <cell r="I65" t="str">
            <v>大分市</v>
          </cell>
          <cell r="J65">
            <v>1</v>
          </cell>
          <cell r="K65">
            <v>4</v>
          </cell>
          <cell r="L65">
            <v>3</v>
          </cell>
          <cell r="M65">
            <v>8</v>
          </cell>
          <cell r="N65">
            <v>3</v>
          </cell>
        </row>
        <row r="66">
          <cell r="D66">
            <v>61</v>
          </cell>
          <cell r="E66" t="str">
            <v>D</v>
          </cell>
          <cell r="F66" t="str">
            <v>石永 ひとみ</v>
          </cell>
          <cell r="G66" t="str">
            <v>女</v>
          </cell>
          <cell r="H66" t="str">
            <v>練士五段</v>
          </cell>
          <cell r="I66" t="str">
            <v>中津市</v>
          </cell>
          <cell r="J66">
            <v>0</v>
          </cell>
          <cell r="K66">
            <v>2</v>
          </cell>
          <cell r="L66">
            <v>0</v>
          </cell>
          <cell r="M66">
            <v>2</v>
          </cell>
          <cell r="N66">
            <v>15</v>
          </cell>
        </row>
        <row r="67">
          <cell r="D67">
            <v>62</v>
          </cell>
          <cell r="E67" t="str">
            <v>D</v>
          </cell>
          <cell r="F67" t="str">
            <v>加藤 正義</v>
          </cell>
          <cell r="G67" t="str">
            <v>男</v>
          </cell>
          <cell r="H67" t="str">
            <v>錬士五段</v>
          </cell>
          <cell r="I67" t="str">
            <v>竹田市</v>
          </cell>
          <cell r="J67">
            <v>1</v>
          </cell>
          <cell r="K67">
            <v>1</v>
          </cell>
          <cell r="L67">
            <v>2</v>
          </cell>
          <cell r="M67">
            <v>4</v>
          </cell>
          <cell r="N67">
            <v>11</v>
          </cell>
        </row>
        <row r="68">
          <cell r="D68">
            <v>63</v>
          </cell>
          <cell r="E68" t="str">
            <v>D</v>
          </cell>
          <cell r="F68" t="str">
            <v>衞藤 國夫</v>
          </cell>
          <cell r="G68" t="str">
            <v>男</v>
          </cell>
          <cell r="H68" t="str">
            <v>教士六段</v>
          </cell>
          <cell r="I68" t="str">
            <v>大分市</v>
          </cell>
          <cell r="J68">
            <v>1</v>
          </cell>
          <cell r="K68">
            <v>0</v>
          </cell>
          <cell r="L68">
            <v>1</v>
          </cell>
          <cell r="M68">
            <v>2</v>
          </cell>
          <cell r="N68">
            <v>15</v>
          </cell>
        </row>
        <row r="69">
          <cell r="D69">
            <v>64</v>
          </cell>
          <cell r="E69" t="str">
            <v>D</v>
          </cell>
          <cell r="F69" t="str">
            <v>奥畑 泰之</v>
          </cell>
          <cell r="G69" t="str">
            <v>男</v>
          </cell>
          <cell r="H69" t="str">
            <v>錬士六段</v>
          </cell>
          <cell r="I69" t="str">
            <v>宇佐市</v>
          </cell>
          <cell r="J69">
            <v>2</v>
          </cell>
          <cell r="K69">
            <v>2</v>
          </cell>
          <cell r="L69">
            <v>1</v>
          </cell>
          <cell r="M69">
            <v>5</v>
          </cell>
          <cell r="N69">
            <v>9</v>
          </cell>
        </row>
        <row r="70">
          <cell r="D70">
            <v>65</v>
          </cell>
          <cell r="E70" t="str">
            <v>D</v>
          </cell>
          <cell r="F70" t="str">
            <v>中野 剛</v>
          </cell>
          <cell r="G70" t="str">
            <v>男</v>
          </cell>
          <cell r="H70" t="str">
            <v>教士六段</v>
          </cell>
          <cell r="I70" t="str">
            <v>中津市</v>
          </cell>
          <cell r="J70">
            <v>4</v>
          </cell>
          <cell r="K70">
            <v>4</v>
          </cell>
          <cell r="L70">
            <v>1</v>
          </cell>
          <cell r="M70">
            <v>9</v>
          </cell>
          <cell r="N70">
            <v>2</v>
          </cell>
        </row>
        <row r="71">
          <cell r="D71">
            <v>66</v>
          </cell>
          <cell r="E71" t="str">
            <v>D</v>
          </cell>
          <cell r="F71" t="str">
            <v>（アキ）</v>
          </cell>
          <cell r="G71" t="str">
            <v xml:space="preserve"> </v>
          </cell>
          <cell r="H71" t="str">
            <v xml:space="preserve"> </v>
          </cell>
          <cell r="I71" t="str">
            <v xml:space="preserve"> </v>
          </cell>
          <cell r="M71">
            <v>0</v>
          </cell>
          <cell r="N71">
            <v>19</v>
          </cell>
        </row>
        <row r="72">
          <cell r="D72">
            <v>67</v>
          </cell>
          <cell r="E72" t="str">
            <v>D</v>
          </cell>
          <cell r="F72" t="str">
            <v>濱田 新治</v>
          </cell>
          <cell r="G72" t="str">
            <v>男</v>
          </cell>
          <cell r="H72" t="str">
            <v>錬士六段</v>
          </cell>
          <cell r="I72" t="str">
            <v>宇佐市</v>
          </cell>
          <cell r="J72">
            <v>2</v>
          </cell>
          <cell r="K72">
            <v>1</v>
          </cell>
          <cell r="L72">
            <v>2</v>
          </cell>
          <cell r="M72">
            <v>5</v>
          </cell>
          <cell r="N72">
            <v>9</v>
          </cell>
        </row>
        <row r="73">
          <cell r="D73">
            <v>68</v>
          </cell>
          <cell r="E73" t="str">
            <v>D</v>
          </cell>
          <cell r="F73" t="str">
            <v>工藤 紀夫</v>
          </cell>
          <cell r="G73" t="str">
            <v>男</v>
          </cell>
          <cell r="H73" t="str">
            <v>錬士五段</v>
          </cell>
          <cell r="I73" t="str">
            <v>杵築市</v>
          </cell>
          <cell r="J73">
            <v>0</v>
          </cell>
          <cell r="K73">
            <v>1</v>
          </cell>
          <cell r="L73">
            <v>1</v>
          </cell>
          <cell r="M73">
            <v>2</v>
          </cell>
          <cell r="N73">
            <v>15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L35"/>
  <sheetViews>
    <sheetView tabSelected="1" workbookViewId="0">
      <selection activeCell="K7" sqref="K7"/>
    </sheetView>
  </sheetViews>
  <sheetFormatPr defaultColWidth="8.875" defaultRowHeight="19.899999999999999" customHeight="1" x14ac:dyDescent="0.15"/>
  <cols>
    <col min="1" max="1" width="2.75" style="1" customWidth="1"/>
    <col min="2" max="2" width="6.75" style="1" customWidth="1"/>
    <col min="3" max="3" width="16.75" style="1" customWidth="1"/>
    <col min="4" max="5" width="6.875" style="1" customWidth="1"/>
    <col min="6" max="6" width="10.75" style="1" customWidth="1"/>
    <col min="7" max="7" width="6.75" style="1" customWidth="1"/>
    <col min="8" max="8" width="12.75" style="1" customWidth="1"/>
    <col min="9" max="9" width="16.5" style="1" customWidth="1"/>
    <col min="10" max="10" width="1.875" style="1" customWidth="1"/>
    <col min="11" max="16384" width="8.875" style="1"/>
  </cols>
  <sheetData>
    <row r="1" spans="2:12" ht="22.15" customHeight="1" x14ac:dyDescent="0.15">
      <c r="H1" s="2" t="s">
        <v>0</v>
      </c>
      <c r="I1" s="3">
        <v>46127</v>
      </c>
    </row>
    <row r="2" spans="2:12" ht="22.15" customHeight="1" x14ac:dyDescent="0.15">
      <c r="B2" s="31" t="s">
        <v>31</v>
      </c>
      <c r="C2" s="31"/>
      <c r="D2" s="31"/>
      <c r="E2" s="31" t="s">
        <v>1</v>
      </c>
      <c r="F2" s="31"/>
      <c r="G2" s="31"/>
      <c r="H2" s="31"/>
      <c r="I2" s="31"/>
      <c r="K2" s="11" t="s">
        <v>27</v>
      </c>
    </row>
    <row r="3" spans="2:12" ht="28.15" customHeight="1" x14ac:dyDescent="0.15">
      <c r="B3" s="4"/>
      <c r="C3" s="4" t="s">
        <v>2</v>
      </c>
      <c r="D3" s="4" t="s">
        <v>3</v>
      </c>
      <c r="E3" s="4" t="s">
        <v>4</v>
      </c>
      <c r="F3" s="4" t="s">
        <v>5</v>
      </c>
      <c r="G3" s="5" t="s">
        <v>6</v>
      </c>
      <c r="H3" s="6" t="s">
        <v>7</v>
      </c>
      <c r="I3" s="6" t="s">
        <v>8</v>
      </c>
    </row>
    <row r="4" spans="2:12" ht="22.15" customHeight="1" x14ac:dyDescent="0.15">
      <c r="B4" s="7" t="s">
        <v>9</v>
      </c>
      <c r="C4" s="7" t="s">
        <v>10</v>
      </c>
      <c r="D4" s="7" t="s">
        <v>11</v>
      </c>
      <c r="E4" s="7">
        <v>66</v>
      </c>
      <c r="F4" s="7" t="s">
        <v>12</v>
      </c>
      <c r="G4" s="8" t="s">
        <v>13</v>
      </c>
      <c r="H4" s="9">
        <f>$D$32</f>
        <v>0</v>
      </c>
      <c r="I4" s="10"/>
      <c r="K4" s="11" t="s">
        <v>14</v>
      </c>
    </row>
    <row r="5" spans="2:12" ht="22.15" customHeight="1" x14ac:dyDescent="0.15">
      <c r="B5" s="12">
        <v>1</v>
      </c>
      <c r="C5" s="13"/>
      <c r="D5" s="13"/>
      <c r="E5" s="13"/>
      <c r="F5" s="13"/>
      <c r="G5" s="14"/>
      <c r="H5" s="15">
        <f t="shared" ref="H5:H29" si="0">$D$32</f>
        <v>0</v>
      </c>
      <c r="I5" s="16"/>
      <c r="K5" s="11" t="s">
        <v>15</v>
      </c>
    </row>
    <row r="6" spans="2:12" ht="22.15" customHeight="1" x14ac:dyDescent="0.15">
      <c r="B6" s="12">
        <v>2</v>
      </c>
      <c r="C6" s="13"/>
      <c r="D6" s="13"/>
      <c r="E6" s="13"/>
      <c r="F6" s="13"/>
      <c r="G6" s="14"/>
      <c r="H6" s="15">
        <f t="shared" si="0"/>
        <v>0</v>
      </c>
      <c r="I6" s="16"/>
      <c r="K6" s="11" t="s">
        <v>32</v>
      </c>
    </row>
    <row r="7" spans="2:12" ht="22.15" customHeight="1" x14ac:dyDescent="0.15">
      <c r="B7" s="12">
        <v>3</v>
      </c>
      <c r="C7" s="13"/>
      <c r="D7" s="13"/>
      <c r="E7" s="13"/>
      <c r="F7" s="13"/>
      <c r="G7" s="14"/>
      <c r="H7" s="15">
        <f t="shared" si="0"/>
        <v>0</v>
      </c>
      <c r="I7" s="16"/>
      <c r="K7" s="11" t="s">
        <v>30</v>
      </c>
    </row>
    <row r="8" spans="2:12" ht="22.15" customHeight="1" x14ac:dyDescent="0.15">
      <c r="B8" s="12">
        <v>4</v>
      </c>
      <c r="C8" s="13"/>
      <c r="D8" s="13"/>
      <c r="E8" s="13"/>
      <c r="F8" s="13"/>
      <c r="G8" s="14"/>
      <c r="H8" s="15">
        <f t="shared" si="0"/>
        <v>0</v>
      </c>
      <c r="I8" s="16"/>
      <c r="K8" s="11"/>
      <c r="L8" s="20" t="s">
        <v>29</v>
      </c>
    </row>
    <row r="9" spans="2:12" ht="22.15" customHeight="1" x14ac:dyDescent="0.15">
      <c r="B9" s="12">
        <v>5</v>
      </c>
      <c r="C9" s="13"/>
      <c r="D9" s="13"/>
      <c r="E9" s="13"/>
      <c r="F9" s="13"/>
      <c r="G9" s="14"/>
      <c r="H9" s="15">
        <f t="shared" si="0"/>
        <v>0</v>
      </c>
      <c r="I9" s="16"/>
      <c r="K9" s="11" t="s">
        <v>16</v>
      </c>
    </row>
    <row r="10" spans="2:12" ht="22.15" customHeight="1" x14ac:dyDescent="0.15">
      <c r="B10" s="12">
        <v>6</v>
      </c>
      <c r="C10" s="13"/>
      <c r="D10" s="13"/>
      <c r="E10" s="13"/>
      <c r="F10" s="13"/>
      <c r="G10" s="14"/>
      <c r="H10" s="15">
        <f t="shared" si="0"/>
        <v>0</v>
      </c>
      <c r="I10" s="16"/>
    </row>
    <row r="11" spans="2:12" ht="22.15" customHeight="1" x14ac:dyDescent="0.15">
      <c r="B11" s="12">
        <v>7</v>
      </c>
      <c r="C11" s="13"/>
      <c r="D11" s="13"/>
      <c r="E11" s="13"/>
      <c r="F11" s="13"/>
      <c r="G11" s="14"/>
      <c r="H11" s="15">
        <f t="shared" si="0"/>
        <v>0</v>
      </c>
      <c r="I11" s="16"/>
    </row>
    <row r="12" spans="2:12" ht="22.15" customHeight="1" x14ac:dyDescent="0.15">
      <c r="B12" s="12">
        <v>8</v>
      </c>
      <c r="C12" s="13"/>
      <c r="D12" s="13"/>
      <c r="E12" s="13"/>
      <c r="F12" s="13"/>
      <c r="G12" s="14"/>
      <c r="H12" s="15">
        <f t="shared" si="0"/>
        <v>0</v>
      </c>
      <c r="I12" s="16"/>
    </row>
    <row r="13" spans="2:12" ht="22.15" customHeight="1" x14ac:dyDescent="0.15">
      <c r="B13" s="12">
        <v>9</v>
      </c>
      <c r="C13" s="13"/>
      <c r="D13" s="13"/>
      <c r="E13" s="13"/>
      <c r="F13" s="13"/>
      <c r="G13" s="14"/>
      <c r="H13" s="15">
        <f t="shared" si="0"/>
        <v>0</v>
      </c>
      <c r="I13" s="16"/>
    </row>
    <row r="14" spans="2:12" ht="22.15" customHeight="1" x14ac:dyDescent="0.15">
      <c r="B14" s="12">
        <v>10</v>
      </c>
      <c r="C14" s="13"/>
      <c r="D14" s="13"/>
      <c r="E14" s="13"/>
      <c r="F14" s="13"/>
      <c r="G14" s="14"/>
      <c r="H14" s="15">
        <f t="shared" si="0"/>
        <v>0</v>
      </c>
      <c r="I14" s="16"/>
    </row>
    <row r="15" spans="2:12" ht="22.15" customHeight="1" x14ac:dyDescent="0.15">
      <c r="B15" s="12">
        <v>11</v>
      </c>
      <c r="C15" s="13"/>
      <c r="D15" s="13"/>
      <c r="E15" s="13"/>
      <c r="F15" s="13"/>
      <c r="G15" s="14"/>
      <c r="H15" s="15">
        <f t="shared" si="0"/>
        <v>0</v>
      </c>
      <c r="I15" s="16"/>
    </row>
    <row r="16" spans="2:12" ht="22.15" customHeight="1" x14ac:dyDescent="0.15">
      <c r="B16" s="12">
        <v>12</v>
      </c>
      <c r="C16" s="13"/>
      <c r="D16" s="13"/>
      <c r="E16" s="13"/>
      <c r="F16" s="13"/>
      <c r="G16" s="14"/>
      <c r="H16" s="15">
        <f t="shared" si="0"/>
        <v>0</v>
      </c>
      <c r="I16" s="16"/>
    </row>
    <row r="17" spans="1:11" ht="22.15" customHeight="1" x14ac:dyDescent="0.15">
      <c r="B17" s="12">
        <v>13</v>
      </c>
      <c r="C17" s="13"/>
      <c r="D17" s="13"/>
      <c r="E17" s="13"/>
      <c r="F17" s="13"/>
      <c r="G17" s="14"/>
      <c r="H17" s="15">
        <f t="shared" si="0"/>
        <v>0</v>
      </c>
      <c r="I17" s="16"/>
    </row>
    <row r="18" spans="1:11" ht="22.15" customHeight="1" x14ac:dyDescent="0.15">
      <c r="B18" s="12">
        <v>14</v>
      </c>
      <c r="C18" s="13"/>
      <c r="D18" s="13"/>
      <c r="E18" s="13"/>
      <c r="F18" s="13"/>
      <c r="G18" s="14"/>
      <c r="H18" s="15">
        <f t="shared" si="0"/>
        <v>0</v>
      </c>
      <c r="I18" s="16"/>
    </row>
    <row r="19" spans="1:11" ht="22.15" customHeight="1" x14ac:dyDescent="0.15">
      <c r="B19" s="12">
        <v>15</v>
      </c>
      <c r="C19" s="13"/>
      <c r="D19" s="13"/>
      <c r="E19" s="13"/>
      <c r="F19" s="13"/>
      <c r="G19" s="14"/>
      <c r="H19" s="15">
        <f t="shared" si="0"/>
        <v>0</v>
      </c>
      <c r="I19" s="16"/>
    </row>
    <row r="20" spans="1:11" ht="22.15" customHeight="1" x14ac:dyDescent="0.15">
      <c r="B20" s="12">
        <v>16</v>
      </c>
      <c r="C20" s="13"/>
      <c r="D20" s="13"/>
      <c r="E20" s="13"/>
      <c r="F20" s="13"/>
      <c r="G20" s="14"/>
      <c r="H20" s="15">
        <f t="shared" si="0"/>
        <v>0</v>
      </c>
      <c r="I20" s="16"/>
    </row>
    <row r="21" spans="1:11" ht="22.15" customHeight="1" x14ac:dyDescent="0.15">
      <c r="B21" s="12">
        <v>17</v>
      </c>
      <c r="C21" s="13"/>
      <c r="D21" s="13"/>
      <c r="E21" s="13"/>
      <c r="F21" s="13"/>
      <c r="G21" s="14"/>
      <c r="H21" s="15">
        <f t="shared" si="0"/>
        <v>0</v>
      </c>
      <c r="I21" s="16"/>
    </row>
    <row r="22" spans="1:11" ht="22.15" customHeight="1" x14ac:dyDescent="0.15">
      <c r="B22" s="12">
        <v>18</v>
      </c>
      <c r="C22" s="13"/>
      <c r="D22" s="13"/>
      <c r="E22" s="13"/>
      <c r="F22" s="13"/>
      <c r="G22" s="14"/>
      <c r="H22" s="15">
        <f t="shared" si="0"/>
        <v>0</v>
      </c>
      <c r="I22" s="16"/>
    </row>
    <row r="23" spans="1:11" ht="22.15" customHeight="1" x14ac:dyDescent="0.15">
      <c r="B23" s="12">
        <v>19</v>
      </c>
      <c r="C23" s="13"/>
      <c r="D23" s="13"/>
      <c r="E23" s="13"/>
      <c r="F23" s="13"/>
      <c r="G23" s="14"/>
      <c r="H23" s="15">
        <f t="shared" si="0"/>
        <v>0</v>
      </c>
      <c r="I23" s="16"/>
    </row>
    <row r="24" spans="1:11" ht="22.15" customHeight="1" x14ac:dyDescent="0.15">
      <c r="B24" s="12">
        <v>20</v>
      </c>
      <c r="C24" s="13"/>
      <c r="D24" s="13"/>
      <c r="E24" s="13"/>
      <c r="F24" s="13"/>
      <c r="G24" s="14"/>
      <c r="H24" s="15">
        <f t="shared" si="0"/>
        <v>0</v>
      </c>
      <c r="I24" s="16"/>
    </row>
    <row r="25" spans="1:11" ht="22.15" customHeight="1" x14ac:dyDescent="0.15">
      <c r="B25" s="12">
        <v>21</v>
      </c>
      <c r="C25" s="13"/>
      <c r="D25" s="13"/>
      <c r="E25" s="13"/>
      <c r="F25" s="13"/>
      <c r="G25" s="14"/>
      <c r="H25" s="15">
        <f t="shared" si="0"/>
        <v>0</v>
      </c>
      <c r="I25" s="16"/>
    </row>
    <row r="26" spans="1:11" ht="22.15" customHeight="1" x14ac:dyDescent="0.15">
      <c r="B26" s="12">
        <v>22</v>
      </c>
      <c r="C26" s="13"/>
      <c r="D26" s="13"/>
      <c r="E26" s="13"/>
      <c r="F26" s="13"/>
      <c r="G26" s="14"/>
      <c r="H26" s="15">
        <f t="shared" si="0"/>
        <v>0</v>
      </c>
      <c r="I26" s="16"/>
    </row>
    <row r="27" spans="1:11" ht="22.15" customHeight="1" x14ac:dyDescent="0.15">
      <c r="B27" s="12">
        <v>23</v>
      </c>
      <c r="C27" s="13"/>
      <c r="D27" s="13"/>
      <c r="E27" s="13"/>
      <c r="F27" s="13"/>
      <c r="G27" s="14"/>
      <c r="H27" s="15">
        <f t="shared" si="0"/>
        <v>0</v>
      </c>
      <c r="I27" s="16"/>
    </row>
    <row r="28" spans="1:11" ht="22.15" customHeight="1" x14ac:dyDescent="0.15">
      <c r="B28" s="12">
        <v>24</v>
      </c>
      <c r="C28" s="13"/>
      <c r="D28" s="13"/>
      <c r="E28" s="13"/>
      <c r="F28" s="13"/>
      <c r="G28" s="14"/>
      <c r="H28" s="15">
        <f t="shared" si="0"/>
        <v>0</v>
      </c>
      <c r="I28" s="16"/>
    </row>
    <row r="29" spans="1:11" ht="22.15" customHeight="1" x14ac:dyDescent="0.15">
      <c r="B29" s="12">
        <v>25</v>
      </c>
      <c r="C29" s="13"/>
      <c r="D29" s="13"/>
      <c r="E29" s="13"/>
      <c r="F29" s="13"/>
      <c r="G29" s="14"/>
      <c r="H29" s="15">
        <f t="shared" si="0"/>
        <v>0</v>
      </c>
      <c r="I29" s="16"/>
    </row>
    <row r="30" spans="1:11" ht="22.15" customHeight="1" x14ac:dyDescent="0.15">
      <c r="B30" s="17"/>
      <c r="C30" s="2" t="s">
        <v>23</v>
      </c>
      <c r="D30" s="32">
        <v>1500</v>
      </c>
      <c r="E30" s="32"/>
      <c r="F30" s="18" t="s">
        <v>17</v>
      </c>
      <c r="G30" s="18">
        <f>COUNTIF(E5:E29,"&gt;0")</f>
        <v>0</v>
      </c>
      <c r="H30" s="19">
        <f>G30*D30</f>
        <v>0</v>
      </c>
      <c r="I30" s="19" t="s">
        <v>18</v>
      </c>
      <c r="K30" s="20" t="s">
        <v>19</v>
      </c>
    </row>
    <row r="31" spans="1:11" ht="22.15" customHeight="1" x14ac:dyDescent="0.15">
      <c r="A31" s="17" t="s">
        <v>20</v>
      </c>
      <c r="B31" s="18"/>
      <c r="C31" s="21"/>
      <c r="D31" s="33">
        <v>45397</v>
      </c>
      <c r="E31" s="33"/>
      <c r="F31" s="33"/>
      <c r="G31" s="28" t="s">
        <v>28</v>
      </c>
      <c r="H31" s="29"/>
      <c r="I31" s="29"/>
      <c r="J31" s="20"/>
      <c r="K31" s="20" t="s">
        <v>21</v>
      </c>
    </row>
    <row r="32" spans="1:11" ht="22.15" customHeight="1" x14ac:dyDescent="0.15">
      <c r="B32" s="22"/>
      <c r="C32" s="23" t="s">
        <v>24</v>
      </c>
      <c r="D32" s="30"/>
      <c r="E32" s="30"/>
      <c r="F32" s="30"/>
      <c r="G32" s="24"/>
      <c r="H32" s="25"/>
      <c r="J32" s="20"/>
      <c r="K32" s="20" t="s">
        <v>22</v>
      </c>
    </row>
    <row r="33" spans="2:10" ht="22.15" customHeight="1" x14ac:dyDescent="0.15">
      <c r="B33" s="26"/>
      <c r="C33" s="27" t="s">
        <v>25</v>
      </c>
      <c r="D33" s="30"/>
      <c r="E33" s="30"/>
      <c r="F33" s="30"/>
      <c r="G33" s="24"/>
      <c r="H33" s="25"/>
      <c r="J33" s="20"/>
    </row>
    <row r="34" spans="2:10" ht="22.15" customHeight="1" x14ac:dyDescent="0.15">
      <c r="B34" s="26"/>
      <c r="C34" s="27" t="s">
        <v>26</v>
      </c>
      <c r="D34" s="30"/>
      <c r="E34" s="30"/>
      <c r="F34" s="30"/>
      <c r="G34" s="24"/>
      <c r="H34" s="25"/>
      <c r="J34" s="20"/>
    </row>
    <row r="35" spans="2:10" ht="22.15" customHeight="1" x14ac:dyDescent="0.15"/>
  </sheetData>
  <mergeCells count="6">
    <mergeCell ref="D34:F34"/>
    <mergeCell ref="B2:I2"/>
    <mergeCell ref="D30:E30"/>
    <mergeCell ref="D31:F31"/>
    <mergeCell ref="D32:F32"/>
    <mergeCell ref="D33:F33"/>
  </mergeCells>
  <phoneticPr fontId="2"/>
  <pageMargins left="0.8" right="0.41" top="0.45" bottom="0.3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2020-02-28T07:02:45Z</cp:lastPrinted>
  <dcterms:created xsi:type="dcterms:W3CDTF">2020-02-28T06:50:40Z</dcterms:created>
  <dcterms:modified xsi:type="dcterms:W3CDTF">2026-03-12T08:48:42Z</dcterms:modified>
</cp:coreProperties>
</file>